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8" windowWidth="14808" windowHeight="7956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T75" i="1" l="1"/>
  <c r="V55" i="1"/>
  <c r="V7" i="1"/>
  <c r="R75" i="1" l="1"/>
  <c r="P75" i="1"/>
  <c r="P27" i="1"/>
  <c r="P25" i="1"/>
  <c r="P23" i="1"/>
  <c r="P19" i="1"/>
  <c r="P11" i="1"/>
  <c r="T39" i="1" l="1"/>
  <c r="P39" i="1"/>
  <c r="P37" i="1"/>
  <c r="R37" i="1"/>
  <c r="T37" i="1"/>
  <c r="T33" i="1"/>
  <c r="R33" i="1"/>
  <c r="T91" i="1" l="1"/>
  <c r="R91" i="1"/>
  <c r="P91" i="1"/>
  <c r="P7" i="1"/>
  <c r="R11" i="1" l="1"/>
  <c r="R67" i="1" l="1"/>
  <c r="V103" i="1" l="1"/>
  <c r="V98" i="1"/>
  <c r="R51" i="1"/>
  <c r="P29" i="1"/>
  <c r="T15" i="1"/>
  <c r="P9" i="1"/>
  <c r="R9" i="1" l="1"/>
  <c r="T9" i="1"/>
  <c r="P13" i="1"/>
  <c r="P15" i="1"/>
  <c r="R15" i="1"/>
  <c r="P26" i="1"/>
  <c r="R26" i="1"/>
  <c r="T26" i="1"/>
  <c r="V26" i="1"/>
  <c r="T31" i="1" l="1"/>
  <c r="T29" i="1"/>
  <c r="T7" i="1"/>
  <c r="P31" i="1"/>
  <c r="R31" i="1"/>
  <c r="R29" i="1"/>
  <c r="R7" i="1"/>
  <c r="T103" i="1" l="1"/>
  <c r="T100" i="1"/>
  <c r="T98" i="1"/>
  <c r="T96" i="1"/>
  <c r="T94" i="1"/>
  <c r="T92" i="1"/>
  <c r="T90" i="1"/>
  <c r="T88" i="1"/>
  <c r="R103" i="1"/>
  <c r="R100" i="1"/>
  <c r="R98" i="1"/>
  <c r="R96" i="1"/>
  <c r="R94" i="1"/>
  <c r="R92" i="1"/>
  <c r="R90" i="1"/>
  <c r="R88" i="1"/>
  <c r="P103" i="1"/>
  <c r="P100" i="1"/>
  <c r="P98" i="1"/>
  <c r="P96" i="1"/>
  <c r="P94" i="1"/>
  <c r="P92" i="1"/>
  <c r="P90" i="1"/>
  <c r="P88" i="1"/>
  <c r="P79" i="1"/>
  <c r="P77" i="1"/>
  <c r="P73" i="1"/>
  <c r="P71" i="1"/>
  <c r="P69" i="1"/>
  <c r="P67" i="1"/>
  <c r="P65" i="1"/>
  <c r="P63" i="1"/>
  <c r="P61" i="1"/>
  <c r="P59" i="1"/>
  <c r="P57" i="1"/>
  <c r="P55" i="1"/>
  <c r="P53" i="1"/>
  <c r="P51" i="1"/>
  <c r="P49" i="1"/>
  <c r="T79" i="1"/>
  <c r="T77" i="1"/>
  <c r="T73" i="1"/>
  <c r="T71" i="1"/>
  <c r="T69" i="1"/>
  <c r="T67" i="1"/>
  <c r="T65" i="1"/>
  <c r="T63" i="1"/>
  <c r="T61" i="1"/>
  <c r="T59" i="1"/>
  <c r="T57" i="1"/>
  <c r="T55" i="1"/>
  <c r="T53" i="1"/>
  <c r="T51" i="1"/>
  <c r="R79" i="1"/>
  <c r="R77" i="1"/>
  <c r="R73" i="1"/>
  <c r="R71" i="1"/>
  <c r="R69" i="1"/>
  <c r="R65" i="1"/>
  <c r="R63" i="1"/>
  <c r="R61" i="1"/>
  <c r="R59" i="1"/>
  <c r="R57" i="1"/>
  <c r="R55" i="1"/>
  <c r="R53" i="1"/>
  <c r="T49" i="1"/>
  <c r="R49" i="1"/>
  <c r="V97" i="1" l="1"/>
  <c r="T97" i="1"/>
  <c r="R97" i="1"/>
  <c r="P97" i="1"/>
  <c r="V89" i="1"/>
  <c r="T89" i="1"/>
  <c r="R89" i="1"/>
  <c r="P89" i="1"/>
</calcChain>
</file>

<file path=xl/sharedStrings.xml><?xml version="1.0" encoding="utf-8"?>
<sst xmlns="http://schemas.openxmlformats.org/spreadsheetml/2006/main" count="240" uniqueCount="65">
  <si>
    <t>Наименование судов</t>
  </si>
  <si>
    <t>Период</t>
  </si>
  <si>
    <t>Окончено дел</t>
  </si>
  <si>
    <t>уголовных</t>
  </si>
  <si>
    <t>гражданских и административных</t>
  </si>
  <si>
    <t>КоАП</t>
  </si>
  <si>
    <t>всего</t>
  </si>
  <si>
    <t>С вынесением приговора</t>
  </si>
  <si>
    <t>Всего</t>
  </si>
  <si>
    <t>С вынесением решения</t>
  </si>
  <si>
    <t>Всего лиц, подвергнутых наказанию</t>
  </si>
  <si>
    <t>С нарушением процессуальных сроков</t>
  </si>
  <si>
    <t>Дел</t>
  </si>
  <si>
    <t>%</t>
  </si>
  <si>
    <t>Окончено в сроки</t>
  </si>
  <si>
    <t>Свыше 3 месяцев</t>
  </si>
  <si>
    <t>Свыше установленных законом сроков</t>
  </si>
  <si>
    <t>В т.ч. свыше 3 месяцев</t>
  </si>
  <si>
    <t>Судебный участок № 20            Горномарийского судебного района</t>
  </si>
  <si>
    <t>Судебный участок № 21            Горномарийского судебного района</t>
  </si>
  <si>
    <t>Судебный участок № 22            Горномарийского судебного района</t>
  </si>
  <si>
    <t>Судебный участок № 23            Звениговского судебного района</t>
  </si>
  <si>
    <t>Судебный участок № 24            Звениговского судебного района</t>
  </si>
  <si>
    <t>Судебный участок № 25            Звениговского судебного района</t>
  </si>
  <si>
    <t>Судебный участок № 26            Медведевского судебного района</t>
  </si>
  <si>
    <t>Судебный участок № 27            Медведевского судебного района</t>
  </si>
  <si>
    <t>Судебный участок № 28            Медведевского судебного района</t>
  </si>
  <si>
    <t>Судебный участок № 29            Медведевского судебного района</t>
  </si>
  <si>
    <t>Судебный участок № 30            Медведевского судебного района</t>
  </si>
  <si>
    <t>Судебный участок № 31            Моркинского судебного района</t>
  </si>
  <si>
    <t>Судебный участок № 32            Моркинского судебного района</t>
  </si>
  <si>
    <t>ИТОГО</t>
  </si>
  <si>
    <t>гражданских и                 административных</t>
  </si>
  <si>
    <t>Судебный участок № 1                                   Йошкар-Олинского судебного района</t>
  </si>
  <si>
    <t>Судебный участок № 2                          Йошкар-Олинского судебного района</t>
  </si>
  <si>
    <t>Судебный участок № 3                         Йошкар-Олинского судебного района</t>
  </si>
  <si>
    <t>Судебный участок № 4                         Йошкар-Олинского судебного района</t>
  </si>
  <si>
    <t>Судебный участок № 5                         Йошкар-Олинского судебного района</t>
  </si>
  <si>
    <t>Судебный участок № 6                         Йошкар-Олинского судебного района</t>
  </si>
  <si>
    <t>Судебный участок № 7                         Йошкар-Олинского судебного района</t>
  </si>
  <si>
    <t>Судебный участок № 8                         Йошкар-Олинского судебного района</t>
  </si>
  <si>
    <t>Судебный участок № 9                        Йошкар-Олинского судебного района</t>
  </si>
  <si>
    <t>Судебный участок № 10                       Йошкар-Олинского судебного района</t>
  </si>
  <si>
    <t>Судебный участок № 11                      Йошкар-Олинского судебного района</t>
  </si>
  <si>
    <t>Судебный участок № 12                       Йошкар-Олинского судебного района</t>
  </si>
  <si>
    <t>Судебный участок № 13                       Йошкар-Олинского судебного района</t>
  </si>
  <si>
    <t>Судебный участок № 14                       Йошкар-Олинского судебного района</t>
  </si>
  <si>
    <t>Судебный участок № 15                       Волжского судебного района</t>
  </si>
  <si>
    <t>Судебный участок № 16                       Волжского судебного района</t>
  </si>
  <si>
    <t>Судебный участок № 17                       Волжского судебного района</t>
  </si>
  <si>
    <t>Судебный участок № 18                       Волжского судебного района</t>
  </si>
  <si>
    <t>Судебный участок № 37                       Советского судебного района</t>
  </si>
  <si>
    <t>Судебный участок № 38                        Советского судебного района</t>
  </si>
  <si>
    <t>Судебный участок № 39                       Советского судебного района</t>
  </si>
  <si>
    <t>Судебный участок № 40                       Советского судебного района</t>
  </si>
  <si>
    <t>Начальник Управления</t>
  </si>
  <si>
    <t>В.Д. Шагов</t>
  </si>
  <si>
    <t>Судебный участок № 34                Сернурского судебного района</t>
  </si>
  <si>
    <t>Судебный участок № 35                Сернурского судебного района</t>
  </si>
  <si>
    <t>Судебный участок № 36                Сернурского судебного района</t>
  </si>
  <si>
    <t>Судебный участок № 42                       Йошкар-Олинского судебного района</t>
  </si>
  <si>
    <t>Судебный участок № 41            Медведевского судебного района</t>
  </si>
  <si>
    <t>2024 г.</t>
  </si>
  <si>
    <t>ОСНОВНЫЕ ПОКАЗАТЕЛИ РАБОТЫ СУДЕБНЫХ УЧАСТКОВ МИРОВЫХ СУДЕЙ РЕСПУБЛИКИ МАРИЙ ЭЛ за 6 месяцев 2025 года</t>
  </si>
  <si>
    <t>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</si>
</sst>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20"/>
      <color theme="1"/>
      <name val="Times New Roman"/>
      <family val="1"/>
      <charset val="204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6" fillId="0" borderId="1" xfId="0" applyFont="1" applyBorder="1" applyAlignment="1">
      <alignment horizontal="center" vertical="center" textRotation="90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0" fillId="2" borderId="0" xfId="0" applyFill="1"/>
    <xf numFmtId="0" fontId="4" fillId="0" borderId="3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" fontId="4" fillId="0" borderId="13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10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wrapText="1"/>
    </xf>
    <xf numFmtId="0" fontId="8" fillId="0" borderId="0" xfId="0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/>
    <xf numFmtId="0" fontId="6" fillId="0" borderId="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8" fillId="0" borderId="2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6" fillId="0" borderId="2" xfId="0" applyFont="1" applyBorder="1" applyAlignment="1">
      <alignment horizontal="center" vertical="center" textRotation="90" wrapText="1"/>
    </xf>
    <xf numFmtId="0" fontId="7" fillId="0" borderId="3" xfId="0" applyFont="1" applyBorder="1" applyAlignment="1">
      <alignment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/>
    <xf numFmtId="0" fontId="6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8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14" fontId="13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11"/>
  <sheetViews>
    <sheetView tabSelected="1" zoomScale="60" zoomScaleNormal="60" workbookViewId="0">
      <selection activeCell="T111" sqref="T111"/>
    </sheetView>
  </sheetViews>
  <sheetFormatPr defaultRowHeight="14.4" x14ac:dyDescent="0.3"/>
  <cols>
    <col min="1" max="1" width="67" customWidth="1"/>
    <col min="2" max="2" width="14.33203125" customWidth="1"/>
    <col min="3" max="3" width="9.5546875" bestFit="1" customWidth="1"/>
    <col min="4" max="4" width="9.44140625" bestFit="1" customWidth="1"/>
    <col min="5" max="5" width="12" bestFit="1" customWidth="1"/>
    <col min="6" max="6" width="16.44140625" customWidth="1"/>
    <col min="7" max="7" width="12" bestFit="1" customWidth="1"/>
    <col min="8" max="8" width="12.44140625" customWidth="1"/>
    <col min="9" max="11" width="9.44140625" bestFit="1" customWidth="1"/>
    <col min="12" max="12" width="16.33203125" customWidth="1"/>
    <col min="13" max="15" width="9.44140625" bestFit="1" customWidth="1"/>
    <col min="16" max="16" width="15.6640625" bestFit="1" customWidth="1"/>
    <col min="17" max="17" width="10.44140625" customWidth="1"/>
    <col min="18" max="18" width="10.77734375" customWidth="1"/>
    <col min="19" max="19" width="9.109375" customWidth="1"/>
    <col min="20" max="20" width="11" bestFit="1" customWidth="1"/>
    <col min="21" max="21" width="9.33203125" bestFit="1" customWidth="1"/>
    <col min="22" max="22" width="11" bestFit="1" customWidth="1"/>
  </cols>
  <sheetData>
    <row r="1" spans="1:22" ht="27.6" x14ac:dyDescent="0.3">
      <c r="A1" s="95" t="s">
        <v>63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</row>
    <row r="2" spans="1:22" ht="17.25" customHeight="1" x14ac:dyDescent="0.3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</row>
    <row r="3" spans="1:22" ht="21" x14ac:dyDescent="0.4">
      <c r="A3" s="72" t="s">
        <v>0</v>
      </c>
      <c r="B3" s="72" t="s">
        <v>1</v>
      </c>
      <c r="C3" s="94" t="s">
        <v>2</v>
      </c>
      <c r="D3" s="94"/>
      <c r="E3" s="94"/>
      <c r="F3" s="94"/>
      <c r="G3" s="94"/>
      <c r="H3" s="94"/>
      <c r="I3" s="72" t="s">
        <v>11</v>
      </c>
      <c r="J3" s="72"/>
      <c r="K3" s="72"/>
      <c r="L3" s="72"/>
      <c r="M3" s="72"/>
      <c r="N3" s="72"/>
      <c r="O3" s="72" t="s">
        <v>14</v>
      </c>
      <c r="P3" s="72"/>
      <c r="Q3" s="72"/>
      <c r="R3" s="72"/>
      <c r="S3" s="72"/>
      <c r="T3" s="72"/>
      <c r="U3" s="72"/>
      <c r="V3" s="72"/>
    </row>
    <row r="4" spans="1:22" ht="55.5" customHeight="1" x14ac:dyDescent="0.3">
      <c r="A4" s="72"/>
      <c r="B4" s="72"/>
      <c r="C4" s="72" t="s">
        <v>3</v>
      </c>
      <c r="D4" s="72"/>
      <c r="E4" s="73" t="s">
        <v>4</v>
      </c>
      <c r="F4" s="73"/>
      <c r="G4" s="73" t="s">
        <v>5</v>
      </c>
      <c r="H4" s="73"/>
      <c r="I4" s="72" t="s">
        <v>3</v>
      </c>
      <c r="J4" s="72"/>
      <c r="K4" s="73" t="s">
        <v>4</v>
      </c>
      <c r="L4" s="73"/>
      <c r="M4" s="73" t="s">
        <v>5</v>
      </c>
      <c r="N4" s="73"/>
      <c r="O4" s="72" t="s">
        <v>3</v>
      </c>
      <c r="P4" s="72"/>
      <c r="Q4" s="100" t="s">
        <v>32</v>
      </c>
      <c r="R4" s="101"/>
      <c r="S4" s="101"/>
      <c r="T4" s="102"/>
      <c r="U4" s="73" t="s">
        <v>5</v>
      </c>
      <c r="V4" s="73"/>
    </row>
    <row r="5" spans="1:22" ht="186" customHeight="1" x14ac:dyDescent="0.3">
      <c r="A5" s="72"/>
      <c r="B5" s="72"/>
      <c r="C5" s="75" t="s">
        <v>8</v>
      </c>
      <c r="D5" s="76" t="s">
        <v>7</v>
      </c>
      <c r="E5" s="75" t="s">
        <v>8</v>
      </c>
      <c r="F5" s="76" t="s">
        <v>9</v>
      </c>
      <c r="G5" s="75" t="s">
        <v>8</v>
      </c>
      <c r="H5" s="90" t="s">
        <v>10</v>
      </c>
      <c r="I5" s="75" t="s">
        <v>12</v>
      </c>
      <c r="J5" s="92" t="s">
        <v>13</v>
      </c>
      <c r="K5" s="75" t="s">
        <v>12</v>
      </c>
      <c r="L5" s="92" t="s">
        <v>13</v>
      </c>
      <c r="M5" s="75" t="s">
        <v>12</v>
      </c>
      <c r="N5" s="92" t="s">
        <v>13</v>
      </c>
      <c r="O5" s="75" t="s">
        <v>15</v>
      </c>
      <c r="P5" s="75"/>
      <c r="Q5" s="98" t="s">
        <v>16</v>
      </c>
      <c r="R5" s="99"/>
      <c r="S5" s="75" t="s">
        <v>17</v>
      </c>
      <c r="T5" s="75"/>
      <c r="U5" s="76" t="s">
        <v>16</v>
      </c>
      <c r="V5" s="76"/>
    </row>
    <row r="6" spans="1:22" ht="56.25" customHeight="1" x14ac:dyDescent="0.3">
      <c r="A6" s="72"/>
      <c r="B6" s="72"/>
      <c r="C6" s="74"/>
      <c r="D6" s="74"/>
      <c r="E6" s="74"/>
      <c r="F6" s="74"/>
      <c r="G6" s="74"/>
      <c r="H6" s="91"/>
      <c r="I6" s="74"/>
      <c r="J6" s="93"/>
      <c r="K6" s="74"/>
      <c r="L6" s="93"/>
      <c r="M6" s="74"/>
      <c r="N6" s="93"/>
      <c r="O6" s="4" t="s">
        <v>6</v>
      </c>
      <c r="P6" s="23" t="s">
        <v>13</v>
      </c>
      <c r="Q6" s="4" t="s">
        <v>6</v>
      </c>
      <c r="R6" s="23" t="s">
        <v>13</v>
      </c>
      <c r="S6" s="4" t="s">
        <v>6</v>
      </c>
      <c r="T6" s="23" t="s">
        <v>13</v>
      </c>
      <c r="U6" s="4" t="s">
        <v>6</v>
      </c>
      <c r="V6" s="23" t="s">
        <v>13</v>
      </c>
    </row>
    <row r="7" spans="1:22" ht="24.6" x14ac:dyDescent="0.4">
      <c r="A7" s="96" t="s">
        <v>33</v>
      </c>
      <c r="B7" s="5" t="s">
        <v>64</v>
      </c>
      <c r="C7" s="5">
        <v>12</v>
      </c>
      <c r="D7" s="5">
        <v>5</v>
      </c>
      <c r="E7" s="5">
        <v>2317</v>
      </c>
      <c r="F7" s="6">
        <v>2298</v>
      </c>
      <c r="G7" s="7">
        <v>278</v>
      </c>
      <c r="H7" s="7">
        <v>167</v>
      </c>
      <c r="I7" s="35">
        <v>0</v>
      </c>
      <c r="J7" s="36">
        <v>0</v>
      </c>
      <c r="K7" s="35">
        <v>0</v>
      </c>
      <c r="L7" s="36">
        <v>0</v>
      </c>
      <c r="M7" s="37">
        <v>1</v>
      </c>
      <c r="N7" s="38">
        <v>0.35</v>
      </c>
      <c r="O7" s="5">
        <v>1</v>
      </c>
      <c r="P7" s="12">
        <f>O7/C7*100</f>
        <v>8.3333333333333321</v>
      </c>
      <c r="Q7" s="52">
        <v>18</v>
      </c>
      <c r="R7" s="13">
        <f t="shared" ref="R7" si="0">Q7/E7*100</f>
        <v>0.77686663789382826</v>
      </c>
      <c r="S7" s="6">
        <v>15</v>
      </c>
      <c r="T7" s="13">
        <f t="shared" ref="T7" si="1">S7/E7*100</f>
        <v>0.64738886491152348</v>
      </c>
      <c r="U7" s="26">
        <v>1</v>
      </c>
      <c r="V7" s="27">
        <f>U7/G7*100</f>
        <v>0.35971223021582738</v>
      </c>
    </row>
    <row r="8" spans="1:22" ht="23.4" customHeight="1" x14ac:dyDescent="0.45">
      <c r="A8" s="97"/>
      <c r="B8" s="30" t="s">
        <v>62</v>
      </c>
      <c r="C8" s="20">
        <v>12</v>
      </c>
      <c r="D8" s="20">
        <v>7</v>
      </c>
      <c r="E8" s="30">
        <v>2943</v>
      </c>
      <c r="F8" s="20">
        <v>2917</v>
      </c>
      <c r="G8" s="15">
        <v>306</v>
      </c>
      <c r="H8" s="15">
        <v>227</v>
      </c>
      <c r="I8" s="8">
        <v>0</v>
      </c>
      <c r="J8" s="9">
        <v>0</v>
      </c>
      <c r="K8" s="8">
        <v>0</v>
      </c>
      <c r="L8" s="9">
        <v>0</v>
      </c>
      <c r="M8" s="10">
        <v>0</v>
      </c>
      <c r="N8" s="11">
        <v>0</v>
      </c>
      <c r="O8" s="20">
        <v>0</v>
      </c>
      <c r="P8" s="21">
        <v>0</v>
      </c>
      <c r="Q8" s="20">
        <v>0</v>
      </c>
      <c r="R8" s="21">
        <v>0</v>
      </c>
      <c r="S8" s="20">
        <v>0</v>
      </c>
      <c r="T8" s="21">
        <v>0</v>
      </c>
      <c r="U8" s="14">
        <v>0</v>
      </c>
      <c r="V8" s="25">
        <v>0</v>
      </c>
    </row>
    <row r="9" spans="1:22" ht="24.6" x14ac:dyDescent="0.4">
      <c r="A9" s="88" t="s">
        <v>34</v>
      </c>
      <c r="B9" s="5" t="s">
        <v>64</v>
      </c>
      <c r="C9" s="16">
        <v>6</v>
      </c>
      <c r="D9" s="16">
        <v>2</v>
      </c>
      <c r="E9" s="5">
        <v>1642</v>
      </c>
      <c r="F9" s="5">
        <v>1625</v>
      </c>
      <c r="G9" s="17">
        <v>509</v>
      </c>
      <c r="H9" s="17">
        <v>430</v>
      </c>
      <c r="I9" s="35">
        <v>0</v>
      </c>
      <c r="J9" s="36">
        <v>0</v>
      </c>
      <c r="K9" s="35">
        <v>0</v>
      </c>
      <c r="L9" s="36">
        <v>0</v>
      </c>
      <c r="M9" s="37">
        <v>0</v>
      </c>
      <c r="N9" s="38">
        <v>0</v>
      </c>
      <c r="O9" s="6">
        <v>0</v>
      </c>
      <c r="P9" s="13">
        <f>O9/C9*100</f>
        <v>0</v>
      </c>
      <c r="Q9" s="6">
        <v>0</v>
      </c>
      <c r="R9" s="18">
        <f t="shared" ref="R9:R11" si="2">Q9/E9*100</f>
        <v>0</v>
      </c>
      <c r="S9" s="5">
        <v>0</v>
      </c>
      <c r="T9" s="18">
        <f t="shared" ref="T9" si="3">S9/E9*100</f>
        <v>0</v>
      </c>
      <c r="U9" s="17">
        <v>0</v>
      </c>
      <c r="V9" s="32">
        <v>0</v>
      </c>
    </row>
    <row r="10" spans="1:22" ht="25.2" x14ac:dyDescent="0.45">
      <c r="A10" s="89"/>
      <c r="B10" s="30" t="s">
        <v>62</v>
      </c>
      <c r="C10" s="20">
        <v>11</v>
      </c>
      <c r="D10" s="20">
        <v>8</v>
      </c>
      <c r="E10" s="20">
        <v>2262</v>
      </c>
      <c r="F10" s="20">
        <v>2177</v>
      </c>
      <c r="G10" s="15">
        <v>623</v>
      </c>
      <c r="H10" s="15">
        <v>540</v>
      </c>
      <c r="I10" s="8">
        <v>0</v>
      </c>
      <c r="J10" s="9">
        <v>0</v>
      </c>
      <c r="K10" s="8">
        <v>0</v>
      </c>
      <c r="L10" s="9">
        <v>0</v>
      </c>
      <c r="M10" s="10">
        <v>0</v>
      </c>
      <c r="N10" s="11">
        <v>0</v>
      </c>
      <c r="O10" s="20">
        <v>0</v>
      </c>
      <c r="P10" s="21">
        <v>0</v>
      </c>
      <c r="Q10" s="20">
        <v>0</v>
      </c>
      <c r="R10" s="21">
        <v>0</v>
      </c>
      <c r="S10" s="20">
        <v>0</v>
      </c>
      <c r="T10" s="21">
        <v>0</v>
      </c>
      <c r="U10" s="15">
        <v>0</v>
      </c>
      <c r="V10" s="25">
        <v>0</v>
      </c>
    </row>
    <row r="11" spans="1:22" ht="24.6" x14ac:dyDescent="0.4">
      <c r="A11" s="88" t="s">
        <v>35</v>
      </c>
      <c r="B11" s="5" t="s">
        <v>64</v>
      </c>
      <c r="C11" s="6">
        <v>4</v>
      </c>
      <c r="D11" s="6">
        <v>2</v>
      </c>
      <c r="E11" s="6">
        <v>874</v>
      </c>
      <c r="F11" s="6">
        <v>867</v>
      </c>
      <c r="G11" s="7">
        <v>303</v>
      </c>
      <c r="H11" s="7">
        <v>234</v>
      </c>
      <c r="I11" s="35">
        <v>0</v>
      </c>
      <c r="J11" s="36">
        <v>0</v>
      </c>
      <c r="K11" s="35">
        <v>0</v>
      </c>
      <c r="L11" s="36">
        <v>0</v>
      </c>
      <c r="M11" s="45">
        <v>0</v>
      </c>
      <c r="N11" s="13">
        <v>0</v>
      </c>
      <c r="O11" s="6">
        <v>0</v>
      </c>
      <c r="P11" s="13">
        <f>O11/C11*100</f>
        <v>0</v>
      </c>
      <c r="Q11" s="6">
        <v>0</v>
      </c>
      <c r="R11" s="13">
        <f t="shared" si="2"/>
        <v>0</v>
      </c>
      <c r="S11" s="6">
        <v>0</v>
      </c>
      <c r="T11" s="13">
        <v>0</v>
      </c>
      <c r="U11" s="7">
        <v>0</v>
      </c>
      <c r="V11" s="27">
        <v>0</v>
      </c>
    </row>
    <row r="12" spans="1:22" ht="25.2" x14ac:dyDescent="0.45">
      <c r="A12" s="89"/>
      <c r="B12" s="30" t="s">
        <v>62</v>
      </c>
      <c r="C12" s="20">
        <v>6</v>
      </c>
      <c r="D12" s="20">
        <v>2</v>
      </c>
      <c r="E12" s="20">
        <v>1289</v>
      </c>
      <c r="F12" s="20">
        <v>1271</v>
      </c>
      <c r="G12" s="15">
        <v>327</v>
      </c>
      <c r="H12" s="15">
        <v>254</v>
      </c>
      <c r="I12" s="8">
        <v>0</v>
      </c>
      <c r="J12" s="9">
        <v>0</v>
      </c>
      <c r="K12" s="8">
        <v>0</v>
      </c>
      <c r="L12" s="9">
        <v>0</v>
      </c>
      <c r="M12" s="24">
        <v>0</v>
      </c>
      <c r="N12" s="21">
        <v>0</v>
      </c>
      <c r="O12" s="20">
        <v>0</v>
      </c>
      <c r="P12" s="21">
        <v>0</v>
      </c>
      <c r="Q12" s="20">
        <v>0</v>
      </c>
      <c r="R12" s="21">
        <v>0</v>
      </c>
      <c r="S12" s="20">
        <v>0</v>
      </c>
      <c r="T12" s="21">
        <v>0</v>
      </c>
      <c r="U12" s="15">
        <v>0</v>
      </c>
      <c r="V12" s="25">
        <v>0</v>
      </c>
    </row>
    <row r="13" spans="1:22" ht="24.6" x14ac:dyDescent="0.4">
      <c r="A13" s="88" t="s">
        <v>36</v>
      </c>
      <c r="B13" s="5" t="s">
        <v>64</v>
      </c>
      <c r="C13" s="6">
        <v>14</v>
      </c>
      <c r="D13" s="6">
        <v>10</v>
      </c>
      <c r="E13" s="6">
        <v>1583</v>
      </c>
      <c r="F13" s="6">
        <v>1561</v>
      </c>
      <c r="G13" s="7">
        <v>211</v>
      </c>
      <c r="H13" s="7">
        <v>197</v>
      </c>
      <c r="I13" s="35">
        <v>0</v>
      </c>
      <c r="J13" s="36">
        <v>0</v>
      </c>
      <c r="K13" s="35">
        <v>0</v>
      </c>
      <c r="L13" s="36">
        <v>0</v>
      </c>
      <c r="M13" s="45">
        <v>0</v>
      </c>
      <c r="N13" s="13">
        <v>0</v>
      </c>
      <c r="O13" s="6">
        <v>0</v>
      </c>
      <c r="P13" s="13">
        <f t="shared" ref="P13" si="4">O13/C13*100</f>
        <v>0</v>
      </c>
      <c r="Q13" s="6">
        <v>0</v>
      </c>
      <c r="R13" s="13">
        <v>0</v>
      </c>
      <c r="S13" s="6">
        <v>0</v>
      </c>
      <c r="T13" s="13">
        <v>0</v>
      </c>
      <c r="U13" s="7">
        <v>0</v>
      </c>
      <c r="V13" s="27">
        <v>0</v>
      </c>
    </row>
    <row r="14" spans="1:22" ht="25.2" x14ac:dyDescent="0.45">
      <c r="A14" s="89"/>
      <c r="B14" s="30" t="s">
        <v>62</v>
      </c>
      <c r="C14" s="20">
        <v>6</v>
      </c>
      <c r="D14" s="20">
        <v>3</v>
      </c>
      <c r="E14" s="20">
        <v>2077</v>
      </c>
      <c r="F14" s="20">
        <v>2051</v>
      </c>
      <c r="G14" s="15">
        <v>174</v>
      </c>
      <c r="H14" s="15">
        <v>159</v>
      </c>
      <c r="I14" s="8">
        <v>0</v>
      </c>
      <c r="J14" s="9">
        <v>0</v>
      </c>
      <c r="K14" s="8">
        <v>0</v>
      </c>
      <c r="L14" s="9">
        <v>0</v>
      </c>
      <c r="M14" s="24">
        <v>0</v>
      </c>
      <c r="N14" s="21">
        <v>0</v>
      </c>
      <c r="O14" s="20">
        <v>0</v>
      </c>
      <c r="P14" s="21">
        <v>0</v>
      </c>
      <c r="Q14" s="20">
        <v>0</v>
      </c>
      <c r="R14" s="21">
        <v>0</v>
      </c>
      <c r="S14" s="20">
        <v>0</v>
      </c>
      <c r="T14" s="21">
        <v>0</v>
      </c>
      <c r="U14" s="15">
        <v>0</v>
      </c>
      <c r="V14" s="25">
        <v>0</v>
      </c>
    </row>
    <row r="15" spans="1:22" ht="24.6" x14ac:dyDescent="0.4">
      <c r="A15" s="88" t="s">
        <v>37</v>
      </c>
      <c r="B15" s="5" t="s">
        <v>64</v>
      </c>
      <c r="C15" s="6">
        <v>8</v>
      </c>
      <c r="D15" s="6">
        <v>6</v>
      </c>
      <c r="E15" s="6">
        <v>1963</v>
      </c>
      <c r="F15" s="6">
        <v>1946</v>
      </c>
      <c r="G15" s="7">
        <v>426</v>
      </c>
      <c r="H15" s="7">
        <v>363</v>
      </c>
      <c r="I15" s="35">
        <v>0</v>
      </c>
      <c r="J15" s="36">
        <v>0</v>
      </c>
      <c r="K15" s="35">
        <v>0</v>
      </c>
      <c r="L15" s="36">
        <v>0</v>
      </c>
      <c r="M15" s="45">
        <v>0</v>
      </c>
      <c r="N15" s="13">
        <v>0</v>
      </c>
      <c r="O15" s="6">
        <v>1</v>
      </c>
      <c r="P15" s="13">
        <f t="shared" ref="P15" si="5">O15/C15*100</f>
        <v>12.5</v>
      </c>
      <c r="Q15" s="6">
        <v>0</v>
      </c>
      <c r="R15" s="13">
        <f t="shared" ref="R15" si="6">Q15/E15*100</f>
        <v>0</v>
      </c>
      <c r="S15" s="6">
        <v>0</v>
      </c>
      <c r="T15" s="13">
        <f t="shared" ref="T15" si="7">S15/E15*100</f>
        <v>0</v>
      </c>
      <c r="U15" s="7">
        <v>0</v>
      </c>
      <c r="V15" s="27">
        <v>0</v>
      </c>
    </row>
    <row r="16" spans="1:22" ht="25.2" x14ac:dyDescent="0.45">
      <c r="A16" s="89"/>
      <c r="B16" s="30" t="s">
        <v>62</v>
      </c>
      <c r="C16" s="20">
        <v>5</v>
      </c>
      <c r="D16" s="20">
        <v>2</v>
      </c>
      <c r="E16" s="20">
        <v>3001</v>
      </c>
      <c r="F16" s="20">
        <v>2972</v>
      </c>
      <c r="G16" s="15">
        <v>414</v>
      </c>
      <c r="H16" s="15">
        <v>336</v>
      </c>
      <c r="I16" s="8">
        <v>0</v>
      </c>
      <c r="J16" s="9">
        <v>0</v>
      </c>
      <c r="K16" s="8">
        <v>0</v>
      </c>
      <c r="L16" s="9">
        <v>0</v>
      </c>
      <c r="M16" s="24">
        <v>0</v>
      </c>
      <c r="N16" s="21">
        <v>0</v>
      </c>
      <c r="O16" s="20">
        <v>0</v>
      </c>
      <c r="P16" s="21">
        <v>0</v>
      </c>
      <c r="Q16" s="20">
        <v>4</v>
      </c>
      <c r="R16" s="21">
        <v>0.13328890369876709</v>
      </c>
      <c r="S16" s="20">
        <v>4</v>
      </c>
      <c r="T16" s="21">
        <v>0.13328890369876709</v>
      </c>
      <c r="U16" s="15">
        <v>0</v>
      </c>
      <c r="V16" s="25">
        <v>0</v>
      </c>
    </row>
    <row r="17" spans="1:22" ht="24.6" x14ac:dyDescent="0.4">
      <c r="A17" s="88" t="s">
        <v>38</v>
      </c>
      <c r="B17" s="5" t="s">
        <v>64</v>
      </c>
      <c r="C17" s="6">
        <v>1</v>
      </c>
      <c r="D17" s="6">
        <v>0</v>
      </c>
      <c r="E17" s="6">
        <v>1737</v>
      </c>
      <c r="F17" s="6">
        <v>1719</v>
      </c>
      <c r="G17" s="7">
        <v>274</v>
      </c>
      <c r="H17" s="7">
        <v>241</v>
      </c>
      <c r="I17" s="35">
        <v>0</v>
      </c>
      <c r="J17" s="36">
        <v>0</v>
      </c>
      <c r="K17" s="35">
        <v>0</v>
      </c>
      <c r="L17" s="36">
        <v>0</v>
      </c>
      <c r="M17" s="45">
        <v>0</v>
      </c>
      <c r="N17" s="13">
        <v>0</v>
      </c>
      <c r="O17" s="6">
        <v>0</v>
      </c>
      <c r="P17" s="13">
        <v>0</v>
      </c>
      <c r="Q17" s="6">
        <v>0</v>
      </c>
      <c r="R17" s="13">
        <v>0</v>
      </c>
      <c r="S17" s="6">
        <v>0</v>
      </c>
      <c r="T17" s="13">
        <v>0</v>
      </c>
      <c r="U17" s="7">
        <v>0</v>
      </c>
      <c r="V17" s="27">
        <v>0</v>
      </c>
    </row>
    <row r="18" spans="1:22" ht="25.2" x14ac:dyDescent="0.45">
      <c r="A18" s="89"/>
      <c r="B18" s="30" t="s">
        <v>62</v>
      </c>
      <c r="C18" s="20">
        <v>2</v>
      </c>
      <c r="D18" s="20">
        <v>1</v>
      </c>
      <c r="E18" s="20">
        <v>2768</v>
      </c>
      <c r="F18" s="20">
        <v>2737</v>
      </c>
      <c r="G18" s="15">
        <v>236</v>
      </c>
      <c r="H18" s="15">
        <v>209</v>
      </c>
      <c r="I18" s="8">
        <v>0</v>
      </c>
      <c r="J18" s="9">
        <v>0</v>
      </c>
      <c r="K18" s="8">
        <v>0</v>
      </c>
      <c r="L18" s="9">
        <v>0</v>
      </c>
      <c r="M18" s="24">
        <v>0</v>
      </c>
      <c r="N18" s="21">
        <v>0</v>
      </c>
      <c r="O18" s="20">
        <v>0</v>
      </c>
      <c r="P18" s="21">
        <v>0</v>
      </c>
      <c r="Q18" s="20">
        <v>0</v>
      </c>
      <c r="R18" s="21">
        <v>0</v>
      </c>
      <c r="S18" s="20">
        <v>0</v>
      </c>
      <c r="T18" s="21">
        <v>0</v>
      </c>
      <c r="U18" s="15">
        <v>0</v>
      </c>
      <c r="V18" s="25">
        <v>0</v>
      </c>
    </row>
    <row r="19" spans="1:22" ht="24.6" x14ac:dyDescent="0.4">
      <c r="A19" s="88" t="s">
        <v>39</v>
      </c>
      <c r="B19" s="5" t="s">
        <v>64</v>
      </c>
      <c r="C19" s="6">
        <v>5</v>
      </c>
      <c r="D19" s="6">
        <v>3</v>
      </c>
      <c r="E19" s="6">
        <v>1317</v>
      </c>
      <c r="F19" s="6">
        <v>1299</v>
      </c>
      <c r="G19" s="7">
        <v>274</v>
      </c>
      <c r="H19" s="7">
        <v>224</v>
      </c>
      <c r="I19" s="35">
        <v>0</v>
      </c>
      <c r="J19" s="36">
        <v>0</v>
      </c>
      <c r="K19" s="35">
        <v>0</v>
      </c>
      <c r="L19" s="36">
        <v>0</v>
      </c>
      <c r="M19" s="45">
        <v>0</v>
      </c>
      <c r="N19" s="13">
        <v>0</v>
      </c>
      <c r="O19" s="6">
        <v>0</v>
      </c>
      <c r="P19" s="13">
        <f>O19/C19*100</f>
        <v>0</v>
      </c>
      <c r="Q19" s="6">
        <v>0</v>
      </c>
      <c r="R19" s="13">
        <v>0</v>
      </c>
      <c r="S19" s="6">
        <v>0</v>
      </c>
      <c r="T19" s="13">
        <v>0</v>
      </c>
      <c r="U19" s="7">
        <v>0</v>
      </c>
      <c r="V19" s="27">
        <v>0</v>
      </c>
    </row>
    <row r="20" spans="1:22" ht="25.2" x14ac:dyDescent="0.45">
      <c r="A20" s="89"/>
      <c r="B20" s="30" t="s">
        <v>62</v>
      </c>
      <c r="C20" s="20">
        <v>12</v>
      </c>
      <c r="D20" s="20">
        <v>4</v>
      </c>
      <c r="E20" s="20">
        <v>2071</v>
      </c>
      <c r="F20" s="20">
        <v>2053</v>
      </c>
      <c r="G20" s="15">
        <v>256</v>
      </c>
      <c r="H20" s="15">
        <v>196</v>
      </c>
      <c r="I20" s="8">
        <v>0</v>
      </c>
      <c r="J20" s="9">
        <v>0</v>
      </c>
      <c r="K20" s="8">
        <v>0</v>
      </c>
      <c r="L20" s="9">
        <v>0</v>
      </c>
      <c r="M20" s="24">
        <v>0</v>
      </c>
      <c r="N20" s="21">
        <v>0</v>
      </c>
      <c r="O20" s="20">
        <v>0</v>
      </c>
      <c r="P20" s="21">
        <v>0</v>
      </c>
      <c r="Q20" s="20">
        <v>0</v>
      </c>
      <c r="R20" s="21">
        <v>0</v>
      </c>
      <c r="S20" s="20">
        <v>0</v>
      </c>
      <c r="T20" s="21">
        <v>0</v>
      </c>
      <c r="U20" s="15">
        <v>0</v>
      </c>
      <c r="V20" s="25">
        <v>0</v>
      </c>
    </row>
    <row r="21" spans="1:22" ht="24.6" x14ac:dyDescent="0.4">
      <c r="A21" s="88" t="s">
        <v>40</v>
      </c>
      <c r="B21" s="5" t="s">
        <v>64</v>
      </c>
      <c r="C21" s="16">
        <v>5</v>
      </c>
      <c r="D21" s="16">
        <v>1</v>
      </c>
      <c r="E21" s="16">
        <v>1315</v>
      </c>
      <c r="F21" s="16">
        <v>1292</v>
      </c>
      <c r="G21" s="19">
        <v>200</v>
      </c>
      <c r="H21" s="19">
        <v>141</v>
      </c>
      <c r="I21" s="47">
        <v>0</v>
      </c>
      <c r="J21" s="48">
        <v>0</v>
      </c>
      <c r="K21" s="47">
        <v>0</v>
      </c>
      <c r="L21" s="48">
        <v>0</v>
      </c>
      <c r="M21" s="49">
        <v>0</v>
      </c>
      <c r="N21" s="50">
        <v>0</v>
      </c>
      <c r="O21" s="16">
        <v>0</v>
      </c>
      <c r="P21" s="31">
        <v>0</v>
      </c>
      <c r="Q21" s="16">
        <v>0</v>
      </c>
      <c r="R21" s="31">
        <v>0</v>
      </c>
      <c r="S21" s="16">
        <v>0</v>
      </c>
      <c r="T21" s="31">
        <v>0</v>
      </c>
      <c r="U21" s="19">
        <v>0</v>
      </c>
      <c r="V21" s="33">
        <v>0</v>
      </c>
    </row>
    <row r="22" spans="1:22" ht="25.2" x14ac:dyDescent="0.45">
      <c r="A22" s="89"/>
      <c r="B22" s="20" t="s">
        <v>62</v>
      </c>
      <c r="C22" s="20">
        <v>5</v>
      </c>
      <c r="D22" s="20">
        <v>2</v>
      </c>
      <c r="E22" s="20">
        <v>1886</v>
      </c>
      <c r="F22" s="20">
        <v>1855</v>
      </c>
      <c r="G22" s="15">
        <v>230</v>
      </c>
      <c r="H22" s="15">
        <v>193</v>
      </c>
      <c r="I22" s="8">
        <v>0</v>
      </c>
      <c r="J22" s="9">
        <v>0</v>
      </c>
      <c r="K22" s="8">
        <v>0</v>
      </c>
      <c r="L22" s="9">
        <v>0</v>
      </c>
      <c r="M22" s="24">
        <v>0</v>
      </c>
      <c r="N22" s="21">
        <v>0</v>
      </c>
      <c r="O22" s="20">
        <v>0</v>
      </c>
      <c r="P22" s="21">
        <v>0</v>
      </c>
      <c r="Q22" s="20">
        <v>0</v>
      </c>
      <c r="R22" s="21">
        <v>0</v>
      </c>
      <c r="S22" s="20">
        <v>0</v>
      </c>
      <c r="T22" s="21">
        <v>0</v>
      </c>
      <c r="U22" s="15">
        <v>0</v>
      </c>
      <c r="V22" s="25">
        <v>0</v>
      </c>
    </row>
    <row r="23" spans="1:22" ht="24.6" x14ac:dyDescent="0.4">
      <c r="A23" s="88" t="s">
        <v>41</v>
      </c>
      <c r="B23" s="16" t="s">
        <v>64</v>
      </c>
      <c r="C23" s="6">
        <v>4</v>
      </c>
      <c r="D23" s="6">
        <v>3</v>
      </c>
      <c r="E23" s="45">
        <v>984</v>
      </c>
      <c r="F23" s="6">
        <v>965</v>
      </c>
      <c r="G23" s="7">
        <v>480</v>
      </c>
      <c r="H23" s="7">
        <v>378</v>
      </c>
      <c r="I23" s="35">
        <v>0</v>
      </c>
      <c r="J23" s="36">
        <v>0</v>
      </c>
      <c r="K23" s="35">
        <v>0</v>
      </c>
      <c r="L23" s="36">
        <v>0</v>
      </c>
      <c r="M23" s="37">
        <v>0</v>
      </c>
      <c r="N23" s="38">
        <v>0</v>
      </c>
      <c r="O23" s="16">
        <v>0</v>
      </c>
      <c r="P23" s="31">
        <f t="shared" ref="P23" si="8">O23/C23*100</f>
        <v>0</v>
      </c>
      <c r="Q23" s="16">
        <v>0</v>
      </c>
      <c r="R23" s="31">
        <v>0</v>
      </c>
      <c r="S23" s="16">
        <v>0</v>
      </c>
      <c r="T23" s="31">
        <v>0</v>
      </c>
      <c r="U23" s="19">
        <v>0</v>
      </c>
      <c r="V23" s="33">
        <v>0</v>
      </c>
    </row>
    <row r="24" spans="1:22" ht="25.2" x14ac:dyDescent="0.45">
      <c r="A24" s="89"/>
      <c r="B24" s="20" t="s">
        <v>62</v>
      </c>
      <c r="C24" s="20">
        <v>8</v>
      </c>
      <c r="D24" s="20">
        <v>5</v>
      </c>
      <c r="E24" s="24">
        <v>1305</v>
      </c>
      <c r="F24" s="20">
        <v>1286</v>
      </c>
      <c r="G24" s="15">
        <v>343</v>
      </c>
      <c r="H24" s="15">
        <v>261</v>
      </c>
      <c r="I24" s="8">
        <v>0</v>
      </c>
      <c r="J24" s="9">
        <v>0</v>
      </c>
      <c r="K24" s="8">
        <v>0</v>
      </c>
      <c r="L24" s="9">
        <v>0</v>
      </c>
      <c r="M24" s="24">
        <v>0</v>
      </c>
      <c r="N24" s="21">
        <v>0</v>
      </c>
      <c r="O24" s="20">
        <v>1</v>
      </c>
      <c r="P24" s="21">
        <v>12.5</v>
      </c>
      <c r="Q24" s="20">
        <v>0</v>
      </c>
      <c r="R24" s="21">
        <v>0</v>
      </c>
      <c r="S24" s="20">
        <v>0</v>
      </c>
      <c r="T24" s="21">
        <v>0</v>
      </c>
      <c r="U24" s="15">
        <v>0</v>
      </c>
      <c r="V24" s="25">
        <v>0</v>
      </c>
    </row>
    <row r="25" spans="1:22" ht="24.6" x14ac:dyDescent="0.4">
      <c r="A25" s="88" t="s">
        <v>42</v>
      </c>
      <c r="B25" s="16" t="s">
        <v>64</v>
      </c>
      <c r="C25" s="6">
        <v>2</v>
      </c>
      <c r="D25" s="6">
        <v>2</v>
      </c>
      <c r="E25" s="6">
        <v>1033</v>
      </c>
      <c r="F25" s="6">
        <v>1018</v>
      </c>
      <c r="G25" s="7">
        <v>343</v>
      </c>
      <c r="H25" s="7">
        <v>280</v>
      </c>
      <c r="I25" s="41">
        <v>0</v>
      </c>
      <c r="J25" s="42">
        <v>0</v>
      </c>
      <c r="K25" s="41">
        <v>0</v>
      </c>
      <c r="L25" s="42">
        <v>0</v>
      </c>
      <c r="M25" s="43">
        <v>0</v>
      </c>
      <c r="N25" s="44">
        <v>0</v>
      </c>
      <c r="O25" s="16">
        <v>0</v>
      </c>
      <c r="P25" s="31">
        <f t="shared" ref="P25" si="9">O25/C25*100</f>
        <v>0</v>
      </c>
      <c r="Q25" s="16">
        <v>0</v>
      </c>
      <c r="R25" s="31">
        <v>0</v>
      </c>
      <c r="S25" s="16">
        <v>0</v>
      </c>
      <c r="T25" s="31">
        <v>0</v>
      </c>
      <c r="U25" s="19">
        <v>0</v>
      </c>
      <c r="V25" s="33">
        <v>0</v>
      </c>
    </row>
    <row r="26" spans="1:22" ht="25.2" x14ac:dyDescent="0.45">
      <c r="A26" s="89"/>
      <c r="B26" s="20" t="s">
        <v>62</v>
      </c>
      <c r="C26" s="20">
        <v>10</v>
      </c>
      <c r="D26" s="20">
        <v>8</v>
      </c>
      <c r="E26" s="20">
        <v>1588</v>
      </c>
      <c r="F26" s="20">
        <v>1570</v>
      </c>
      <c r="G26" s="15">
        <v>261</v>
      </c>
      <c r="H26" s="15">
        <v>211</v>
      </c>
      <c r="I26" s="8">
        <v>0</v>
      </c>
      <c r="J26" s="9">
        <v>0</v>
      </c>
      <c r="K26" s="8">
        <v>0</v>
      </c>
      <c r="L26" s="9">
        <v>0</v>
      </c>
      <c r="M26" s="24">
        <v>0</v>
      </c>
      <c r="N26" s="21">
        <v>0</v>
      </c>
      <c r="O26" s="20">
        <v>0</v>
      </c>
      <c r="P26" s="21">
        <f>O26/C26*100</f>
        <v>0</v>
      </c>
      <c r="Q26" s="20">
        <v>0</v>
      </c>
      <c r="R26" s="21">
        <f>Q26/E26*100</f>
        <v>0</v>
      </c>
      <c r="S26" s="20">
        <v>0</v>
      </c>
      <c r="T26" s="21">
        <f>S26/E26*100</f>
        <v>0</v>
      </c>
      <c r="U26" s="15">
        <v>0</v>
      </c>
      <c r="V26" s="25">
        <f>U26/G26*100</f>
        <v>0</v>
      </c>
    </row>
    <row r="27" spans="1:22" ht="24.6" x14ac:dyDescent="0.4">
      <c r="A27" s="88" t="s">
        <v>43</v>
      </c>
      <c r="B27" s="16" t="s">
        <v>64</v>
      </c>
      <c r="C27" s="6">
        <v>10</v>
      </c>
      <c r="D27" s="6">
        <v>5</v>
      </c>
      <c r="E27" s="45">
        <v>1619</v>
      </c>
      <c r="F27" s="6">
        <v>1601</v>
      </c>
      <c r="G27" s="7">
        <v>438</v>
      </c>
      <c r="H27" s="7">
        <v>357</v>
      </c>
      <c r="I27" s="41">
        <v>0</v>
      </c>
      <c r="J27" s="42">
        <v>0</v>
      </c>
      <c r="K27" s="41">
        <v>0</v>
      </c>
      <c r="L27" s="42">
        <v>0</v>
      </c>
      <c r="M27" s="43">
        <v>0</v>
      </c>
      <c r="N27" s="44">
        <v>0</v>
      </c>
      <c r="O27" s="16">
        <v>0</v>
      </c>
      <c r="P27" s="31">
        <f t="shared" ref="P27" si="10">O27/C27*100</f>
        <v>0</v>
      </c>
      <c r="Q27" s="16">
        <v>0</v>
      </c>
      <c r="R27" s="31">
        <v>0</v>
      </c>
      <c r="S27" s="16">
        <v>0</v>
      </c>
      <c r="T27" s="31">
        <v>0</v>
      </c>
      <c r="U27" s="19">
        <v>0</v>
      </c>
      <c r="V27" s="33">
        <v>0</v>
      </c>
    </row>
    <row r="28" spans="1:22" ht="25.2" x14ac:dyDescent="0.45">
      <c r="A28" s="89"/>
      <c r="B28" s="20" t="s">
        <v>62</v>
      </c>
      <c r="C28" s="20">
        <v>13</v>
      </c>
      <c r="D28" s="20">
        <v>7</v>
      </c>
      <c r="E28" s="24">
        <v>2146</v>
      </c>
      <c r="F28" s="20">
        <v>2125</v>
      </c>
      <c r="G28" s="15">
        <v>590</v>
      </c>
      <c r="H28" s="15">
        <v>547</v>
      </c>
      <c r="I28" s="8">
        <v>0</v>
      </c>
      <c r="J28" s="9">
        <v>0</v>
      </c>
      <c r="K28" s="8">
        <v>0</v>
      </c>
      <c r="L28" s="9">
        <v>0</v>
      </c>
      <c r="M28" s="24">
        <v>0</v>
      </c>
      <c r="N28" s="21">
        <v>0</v>
      </c>
      <c r="O28" s="20">
        <v>0</v>
      </c>
      <c r="P28" s="21">
        <v>0</v>
      </c>
      <c r="Q28" s="20">
        <v>0</v>
      </c>
      <c r="R28" s="21">
        <v>0</v>
      </c>
      <c r="S28" s="20">
        <v>0</v>
      </c>
      <c r="T28" s="21">
        <v>0</v>
      </c>
      <c r="U28" s="15">
        <v>0</v>
      </c>
      <c r="V28" s="25">
        <v>0</v>
      </c>
    </row>
    <row r="29" spans="1:22" ht="24.6" x14ac:dyDescent="0.4">
      <c r="A29" s="88" t="s">
        <v>44</v>
      </c>
      <c r="B29" s="16" t="s">
        <v>64</v>
      </c>
      <c r="C29" s="16">
        <v>8</v>
      </c>
      <c r="D29" s="16">
        <v>3</v>
      </c>
      <c r="E29" s="16">
        <v>1233</v>
      </c>
      <c r="F29" s="16">
        <v>1219</v>
      </c>
      <c r="G29" s="19">
        <v>327</v>
      </c>
      <c r="H29" s="19">
        <v>258</v>
      </c>
      <c r="I29" s="41">
        <v>0</v>
      </c>
      <c r="J29" s="42">
        <v>0</v>
      </c>
      <c r="K29" s="41">
        <v>0</v>
      </c>
      <c r="L29" s="42">
        <v>0</v>
      </c>
      <c r="M29" s="43">
        <v>0</v>
      </c>
      <c r="N29" s="44">
        <v>0</v>
      </c>
      <c r="O29" s="16">
        <v>0</v>
      </c>
      <c r="P29" s="31">
        <f t="shared" ref="P29" si="11">O29/C29*100</f>
        <v>0</v>
      </c>
      <c r="Q29" s="16">
        <v>0</v>
      </c>
      <c r="R29" s="31">
        <f t="shared" ref="R29" si="12">Q29/E29*100</f>
        <v>0</v>
      </c>
      <c r="S29" s="16">
        <v>0</v>
      </c>
      <c r="T29" s="31">
        <f t="shared" ref="T29" si="13">S29/E29*100</f>
        <v>0</v>
      </c>
      <c r="U29" s="19">
        <v>0</v>
      </c>
      <c r="V29" s="33">
        <v>0</v>
      </c>
    </row>
    <row r="30" spans="1:22" ht="25.2" x14ac:dyDescent="0.45">
      <c r="A30" s="89"/>
      <c r="B30" s="20" t="s">
        <v>62</v>
      </c>
      <c r="C30" s="20">
        <v>9</v>
      </c>
      <c r="D30" s="20">
        <v>6</v>
      </c>
      <c r="E30" s="20">
        <v>1958</v>
      </c>
      <c r="F30" s="20">
        <v>1918</v>
      </c>
      <c r="G30" s="15">
        <v>390</v>
      </c>
      <c r="H30" s="15">
        <v>313</v>
      </c>
      <c r="I30" s="8">
        <v>0</v>
      </c>
      <c r="J30" s="9">
        <v>0</v>
      </c>
      <c r="K30" s="8">
        <v>0</v>
      </c>
      <c r="L30" s="9">
        <v>0</v>
      </c>
      <c r="M30" s="24">
        <v>0</v>
      </c>
      <c r="N30" s="21">
        <v>0</v>
      </c>
      <c r="O30" s="20">
        <v>0</v>
      </c>
      <c r="P30" s="21">
        <v>0</v>
      </c>
      <c r="Q30" s="20">
        <v>0</v>
      </c>
      <c r="R30" s="21">
        <v>0</v>
      </c>
      <c r="S30" s="20">
        <v>0</v>
      </c>
      <c r="T30" s="21">
        <v>0</v>
      </c>
      <c r="U30" s="15">
        <v>0</v>
      </c>
      <c r="V30" s="25">
        <v>0</v>
      </c>
    </row>
    <row r="31" spans="1:22" ht="24.6" x14ac:dyDescent="0.4">
      <c r="A31" s="88" t="s">
        <v>45</v>
      </c>
      <c r="B31" s="16" t="s">
        <v>64</v>
      </c>
      <c r="C31" s="6">
        <v>16</v>
      </c>
      <c r="D31" s="6">
        <v>9</v>
      </c>
      <c r="E31" s="45">
        <v>1671</v>
      </c>
      <c r="F31" s="6">
        <v>1658</v>
      </c>
      <c r="G31" s="7">
        <v>348</v>
      </c>
      <c r="H31" s="7">
        <v>296</v>
      </c>
      <c r="I31" s="41">
        <v>0</v>
      </c>
      <c r="J31" s="42">
        <v>0</v>
      </c>
      <c r="K31" s="41">
        <v>0</v>
      </c>
      <c r="L31" s="42">
        <v>0</v>
      </c>
      <c r="M31" s="43">
        <v>0</v>
      </c>
      <c r="N31" s="44">
        <v>0</v>
      </c>
      <c r="O31" s="16">
        <v>2</v>
      </c>
      <c r="P31" s="31">
        <f t="shared" ref="P31" si="14">O31/C31*100</f>
        <v>12.5</v>
      </c>
      <c r="Q31" s="16">
        <v>0</v>
      </c>
      <c r="R31" s="31">
        <f t="shared" ref="R31:R33" si="15">Q31/E31*100</f>
        <v>0</v>
      </c>
      <c r="S31" s="16">
        <v>0</v>
      </c>
      <c r="T31" s="31">
        <f t="shared" ref="T31:T33" si="16">S31/E31*100</f>
        <v>0</v>
      </c>
      <c r="U31" s="19">
        <v>0</v>
      </c>
      <c r="V31" s="33">
        <v>0</v>
      </c>
    </row>
    <row r="32" spans="1:22" ht="25.2" x14ac:dyDescent="0.45">
      <c r="A32" s="89"/>
      <c r="B32" s="20" t="s">
        <v>62</v>
      </c>
      <c r="C32" s="20">
        <v>8</v>
      </c>
      <c r="D32" s="20">
        <v>6</v>
      </c>
      <c r="E32" s="24">
        <v>2212</v>
      </c>
      <c r="F32" s="20">
        <v>2179</v>
      </c>
      <c r="G32" s="15">
        <v>260</v>
      </c>
      <c r="H32" s="15">
        <v>230</v>
      </c>
      <c r="I32" s="8">
        <v>0</v>
      </c>
      <c r="J32" s="9">
        <v>0</v>
      </c>
      <c r="K32" s="8">
        <v>0</v>
      </c>
      <c r="L32" s="9">
        <v>0</v>
      </c>
      <c r="M32" s="24">
        <v>0</v>
      </c>
      <c r="N32" s="21">
        <v>0</v>
      </c>
      <c r="O32" s="20">
        <v>2</v>
      </c>
      <c r="P32" s="21">
        <v>25</v>
      </c>
      <c r="Q32" s="20">
        <v>4</v>
      </c>
      <c r="R32" s="21">
        <v>0.18083182640144665</v>
      </c>
      <c r="S32" s="20">
        <v>4</v>
      </c>
      <c r="T32" s="21">
        <v>0.18083182640144665</v>
      </c>
      <c r="U32" s="15">
        <v>0</v>
      </c>
      <c r="V32" s="25">
        <v>0</v>
      </c>
    </row>
    <row r="33" spans="1:22" ht="24.6" x14ac:dyDescent="0.4">
      <c r="A33" s="88" t="s">
        <v>46</v>
      </c>
      <c r="B33" s="16" t="s">
        <v>64</v>
      </c>
      <c r="C33" s="6">
        <v>6</v>
      </c>
      <c r="D33" s="6">
        <v>4</v>
      </c>
      <c r="E33" s="6">
        <v>1208</v>
      </c>
      <c r="F33" s="6">
        <v>1182</v>
      </c>
      <c r="G33" s="7">
        <v>280</v>
      </c>
      <c r="H33" s="7">
        <v>199</v>
      </c>
      <c r="I33" s="47">
        <v>0</v>
      </c>
      <c r="J33" s="48">
        <v>0</v>
      </c>
      <c r="K33" s="47">
        <v>0</v>
      </c>
      <c r="L33" s="48">
        <v>0</v>
      </c>
      <c r="M33" s="49">
        <v>0</v>
      </c>
      <c r="N33" s="50">
        <v>0</v>
      </c>
      <c r="O33" s="16">
        <v>0</v>
      </c>
      <c r="P33" s="31">
        <v>0</v>
      </c>
      <c r="Q33" s="16">
        <v>0</v>
      </c>
      <c r="R33" s="31">
        <f t="shared" si="15"/>
        <v>0</v>
      </c>
      <c r="S33" s="16">
        <v>0</v>
      </c>
      <c r="T33" s="31">
        <f t="shared" si="16"/>
        <v>0</v>
      </c>
      <c r="U33" s="19">
        <v>0</v>
      </c>
      <c r="V33" s="33">
        <v>0</v>
      </c>
    </row>
    <row r="34" spans="1:22" ht="25.2" x14ac:dyDescent="0.45">
      <c r="A34" s="89"/>
      <c r="B34" s="20" t="s">
        <v>64</v>
      </c>
      <c r="C34" s="20">
        <v>3</v>
      </c>
      <c r="D34" s="20">
        <v>3</v>
      </c>
      <c r="E34" s="20">
        <v>2220</v>
      </c>
      <c r="F34" s="20">
        <v>2189</v>
      </c>
      <c r="G34" s="15">
        <v>233</v>
      </c>
      <c r="H34" s="15">
        <v>205</v>
      </c>
      <c r="I34" s="8">
        <v>0</v>
      </c>
      <c r="J34" s="9">
        <v>0</v>
      </c>
      <c r="K34" s="8">
        <v>0</v>
      </c>
      <c r="L34" s="9">
        <v>0</v>
      </c>
      <c r="M34" s="24">
        <v>0</v>
      </c>
      <c r="N34" s="21">
        <v>0</v>
      </c>
      <c r="O34" s="20">
        <v>0</v>
      </c>
      <c r="P34" s="21">
        <v>0</v>
      </c>
      <c r="Q34" s="20">
        <v>0</v>
      </c>
      <c r="R34" s="21">
        <v>0</v>
      </c>
      <c r="S34" s="20">
        <v>0</v>
      </c>
      <c r="T34" s="21">
        <v>0</v>
      </c>
      <c r="U34" s="15">
        <v>0</v>
      </c>
      <c r="V34" s="25">
        <v>0</v>
      </c>
    </row>
    <row r="35" spans="1:22" ht="24.6" x14ac:dyDescent="0.4">
      <c r="A35" s="88" t="s">
        <v>60</v>
      </c>
      <c r="B35" s="16" t="s">
        <v>64</v>
      </c>
      <c r="C35" s="6">
        <v>2</v>
      </c>
      <c r="D35" s="6">
        <v>1</v>
      </c>
      <c r="E35" s="6">
        <v>1497</v>
      </c>
      <c r="F35" s="6">
        <v>1475</v>
      </c>
      <c r="G35" s="7">
        <v>306</v>
      </c>
      <c r="H35" s="7">
        <v>250</v>
      </c>
      <c r="I35" s="35">
        <v>0</v>
      </c>
      <c r="J35" s="36">
        <v>0</v>
      </c>
      <c r="K35" s="35">
        <v>0</v>
      </c>
      <c r="L35" s="36">
        <v>0</v>
      </c>
      <c r="M35" s="45">
        <v>0</v>
      </c>
      <c r="N35" s="13">
        <v>0</v>
      </c>
      <c r="O35" s="6">
        <v>0</v>
      </c>
      <c r="P35" s="13">
        <v>0</v>
      </c>
      <c r="Q35" s="6">
        <v>0</v>
      </c>
      <c r="R35" s="13">
        <v>0</v>
      </c>
      <c r="S35" s="6">
        <v>0</v>
      </c>
      <c r="T35" s="13">
        <v>0</v>
      </c>
      <c r="U35" s="7">
        <v>0</v>
      </c>
      <c r="V35" s="27">
        <v>0</v>
      </c>
    </row>
    <row r="36" spans="1:22" ht="25.2" x14ac:dyDescent="0.3">
      <c r="A36" s="89"/>
      <c r="B36" s="20" t="s">
        <v>62</v>
      </c>
      <c r="C36" s="20">
        <v>10</v>
      </c>
      <c r="D36" s="20">
        <v>5</v>
      </c>
      <c r="E36" s="20">
        <v>2078</v>
      </c>
      <c r="F36" s="20">
        <v>2064</v>
      </c>
      <c r="G36" s="20">
        <v>407</v>
      </c>
      <c r="H36" s="20">
        <v>327</v>
      </c>
      <c r="I36" s="20">
        <v>0</v>
      </c>
      <c r="J36" s="9">
        <v>0</v>
      </c>
      <c r="K36" s="20">
        <v>0</v>
      </c>
      <c r="L36" s="21">
        <v>0</v>
      </c>
      <c r="M36" s="20">
        <v>0</v>
      </c>
      <c r="N36" s="21">
        <v>0</v>
      </c>
      <c r="O36" s="69">
        <v>0</v>
      </c>
      <c r="P36" s="70">
        <v>0</v>
      </c>
      <c r="Q36" s="20">
        <v>0</v>
      </c>
      <c r="R36" s="21">
        <v>0</v>
      </c>
      <c r="S36" s="20">
        <v>0</v>
      </c>
      <c r="T36" s="21">
        <v>0</v>
      </c>
      <c r="U36" s="20">
        <v>0</v>
      </c>
      <c r="V36" s="21">
        <v>0</v>
      </c>
    </row>
    <row r="37" spans="1:22" ht="24.6" x14ac:dyDescent="0.4">
      <c r="A37" s="88" t="s">
        <v>47</v>
      </c>
      <c r="B37" s="16" t="s">
        <v>64</v>
      </c>
      <c r="C37" s="67">
        <v>5</v>
      </c>
      <c r="D37" s="67">
        <v>4</v>
      </c>
      <c r="E37" s="67">
        <v>1360</v>
      </c>
      <c r="F37" s="67">
        <v>1351</v>
      </c>
      <c r="G37" s="68">
        <v>282</v>
      </c>
      <c r="H37" s="68">
        <v>223</v>
      </c>
      <c r="I37" s="41">
        <v>0</v>
      </c>
      <c r="J37" s="42">
        <v>0</v>
      </c>
      <c r="K37" s="41">
        <v>0</v>
      </c>
      <c r="L37" s="42">
        <v>0</v>
      </c>
      <c r="M37" s="43">
        <v>0</v>
      </c>
      <c r="N37" s="44">
        <v>0</v>
      </c>
      <c r="O37" s="16">
        <v>0</v>
      </c>
      <c r="P37" s="31">
        <f t="shared" ref="P37:P39" si="17">O37/C37*100</f>
        <v>0</v>
      </c>
      <c r="Q37" s="16">
        <v>0</v>
      </c>
      <c r="R37" s="31">
        <f t="shared" ref="R37" si="18">Q37/E37*100</f>
        <v>0</v>
      </c>
      <c r="S37" s="16">
        <v>0</v>
      </c>
      <c r="T37" s="31">
        <f t="shared" ref="T37:T39" si="19">S37/E37*100</f>
        <v>0</v>
      </c>
      <c r="U37" s="19">
        <v>0</v>
      </c>
      <c r="V37" s="33">
        <v>0</v>
      </c>
    </row>
    <row r="38" spans="1:22" ht="25.2" x14ac:dyDescent="0.45">
      <c r="A38" s="89"/>
      <c r="B38" s="20" t="s">
        <v>62</v>
      </c>
      <c r="C38" s="20">
        <v>8</v>
      </c>
      <c r="D38" s="20">
        <v>6</v>
      </c>
      <c r="E38" s="20">
        <v>1647</v>
      </c>
      <c r="F38" s="20">
        <v>1627</v>
      </c>
      <c r="G38" s="15">
        <v>331</v>
      </c>
      <c r="H38" s="15">
        <v>274</v>
      </c>
      <c r="I38" s="8">
        <v>0</v>
      </c>
      <c r="J38" s="9">
        <v>0</v>
      </c>
      <c r="K38" s="8">
        <v>0</v>
      </c>
      <c r="L38" s="9">
        <v>0</v>
      </c>
      <c r="M38" s="24">
        <v>0</v>
      </c>
      <c r="N38" s="21">
        <v>0</v>
      </c>
      <c r="O38" s="20">
        <v>0</v>
      </c>
      <c r="P38" s="21">
        <v>0</v>
      </c>
      <c r="Q38" s="20">
        <v>0</v>
      </c>
      <c r="R38" s="21">
        <v>0</v>
      </c>
      <c r="S38" s="20">
        <v>0</v>
      </c>
      <c r="T38" s="21">
        <v>0</v>
      </c>
      <c r="U38" s="15">
        <v>0</v>
      </c>
      <c r="V38" s="25">
        <v>0</v>
      </c>
    </row>
    <row r="39" spans="1:22" ht="24.6" x14ac:dyDescent="0.4">
      <c r="A39" s="103" t="s">
        <v>48</v>
      </c>
      <c r="B39" s="6" t="s">
        <v>64</v>
      </c>
      <c r="C39" s="6">
        <v>4</v>
      </c>
      <c r="D39" s="6">
        <v>0</v>
      </c>
      <c r="E39" s="6">
        <v>1765</v>
      </c>
      <c r="F39" s="6">
        <v>1749</v>
      </c>
      <c r="G39" s="7">
        <v>369</v>
      </c>
      <c r="H39" s="7">
        <v>295</v>
      </c>
      <c r="I39" s="35">
        <v>0</v>
      </c>
      <c r="J39" s="36">
        <v>0</v>
      </c>
      <c r="K39" s="35">
        <v>0</v>
      </c>
      <c r="L39" s="36">
        <v>0</v>
      </c>
      <c r="M39" s="45">
        <v>0</v>
      </c>
      <c r="N39" s="13">
        <v>0</v>
      </c>
      <c r="O39" s="6">
        <v>0</v>
      </c>
      <c r="P39" s="13">
        <f t="shared" si="17"/>
        <v>0</v>
      </c>
      <c r="Q39" s="6">
        <v>0</v>
      </c>
      <c r="R39" s="13">
        <v>0</v>
      </c>
      <c r="S39" s="6">
        <v>0</v>
      </c>
      <c r="T39" s="13">
        <f t="shared" si="19"/>
        <v>0</v>
      </c>
      <c r="U39" s="7">
        <v>0</v>
      </c>
      <c r="V39" s="27">
        <v>0</v>
      </c>
    </row>
    <row r="40" spans="1:22" ht="25.2" x14ac:dyDescent="0.45">
      <c r="A40" s="104"/>
      <c r="B40" s="20" t="s">
        <v>62</v>
      </c>
      <c r="C40" s="20">
        <v>13</v>
      </c>
      <c r="D40" s="20">
        <v>3</v>
      </c>
      <c r="E40" s="20">
        <v>3239</v>
      </c>
      <c r="F40" s="20">
        <v>3204</v>
      </c>
      <c r="G40" s="15">
        <v>329</v>
      </c>
      <c r="H40" s="15">
        <v>264</v>
      </c>
      <c r="I40" s="8">
        <v>0</v>
      </c>
      <c r="J40" s="9">
        <v>0</v>
      </c>
      <c r="K40" s="8">
        <v>0</v>
      </c>
      <c r="L40" s="9">
        <v>0</v>
      </c>
      <c r="M40" s="24">
        <v>0</v>
      </c>
      <c r="N40" s="21">
        <v>0</v>
      </c>
      <c r="O40" s="20">
        <v>0</v>
      </c>
      <c r="P40" s="21">
        <v>0</v>
      </c>
      <c r="Q40" s="20">
        <v>0</v>
      </c>
      <c r="R40" s="21">
        <v>0</v>
      </c>
      <c r="S40" s="20">
        <v>0</v>
      </c>
      <c r="T40" s="21">
        <v>0</v>
      </c>
      <c r="U40" s="15">
        <v>0</v>
      </c>
      <c r="V40" s="25">
        <v>0</v>
      </c>
    </row>
    <row r="41" spans="1:22" ht="25.8" x14ac:dyDescent="0.5">
      <c r="A41" s="61"/>
      <c r="B41" s="56"/>
      <c r="C41" s="56"/>
      <c r="D41" s="56"/>
      <c r="E41" s="56"/>
      <c r="F41" s="56"/>
      <c r="G41" s="62"/>
      <c r="H41" s="62"/>
      <c r="I41" s="57"/>
      <c r="J41" s="58"/>
      <c r="K41" s="57"/>
      <c r="L41" s="58"/>
      <c r="M41" s="59"/>
      <c r="N41" s="60"/>
      <c r="O41" s="56"/>
      <c r="P41" s="60"/>
      <c r="Q41" s="56"/>
      <c r="R41" s="60"/>
      <c r="S41" s="56"/>
      <c r="T41" s="60"/>
      <c r="U41" s="62"/>
      <c r="V41" s="63"/>
    </row>
    <row r="42" spans="1:22" ht="25.8" x14ac:dyDescent="0.5">
      <c r="A42" s="61"/>
      <c r="B42" s="56"/>
      <c r="C42" s="56"/>
      <c r="D42" s="56"/>
      <c r="E42" s="56"/>
      <c r="F42" s="56"/>
      <c r="G42" s="62"/>
      <c r="H42" s="62"/>
      <c r="I42" s="57"/>
      <c r="J42" s="58"/>
      <c r="K42" s="57"/>
      <c r="L42" s="58"/>
      <c r="M42" s="59"/>
      <c r="N42" s="60"/>
      <c r="O42" s="56"/>
      <c r="P42" s="60"/>
      <c r="Q42" s="56"/>
      <c r="R42" s="60"/>
      <c r="S42" s="56"/>
      <c r="T42" s="60"/>
      <c r="U42" s="62"/>
      <c r="V42" s="63"/>
    </row>
    <row r="43" spans="1:22" ht="25.8" x14ac:dyDescent="0.5">
      <c r="A43" s="61"/>
      <c r="B43" s="56"/>
      <c r="C43" s="56"/>
      <c r="D43" s="56"/>
      <c r="E43" s="56"/>
      <c r="F43" s="56"/>
      <c r="G43" s="62"/>
      <c r="H43" s="62"/>
      <c r="I43" s="57"/>
      <c r="J43" s="58"/>
      <c r="K43" s="57"/>
      <c r="L43" s="58"/>
      <c r="M43" s="59"/>
      <c r="N43" s="60"/>
      <c r="O43" s="56"/>
      <c r="P43" s="60"/>
      <c r="Q43" s="56"/>
      <c r="R43" s="60"/>
      <c r="S43" s="56"/>
      <c r="T43" s="60"/>
      <c r="U43" s="62"/>
      <c r="V43" s="63"/>
    </row>
    <row r="44" spans="1:22" ht="25.8" x14ac:dyDescent="0.5">
      <c r="A44" s="61"/>
      <c r="B44" s="56"/>
      <c r="C44" s="56"/>
      <c r="D44" s="56"/>
      <c r="E44" s="56"/>
      <c r="F44" s="56"/>
      <c r="G44" s="62"/>
      <c r="H44" s="62"/>
      <c r="I44" s="57"/>
      <c r="J44" s="58"/>
      <c r="K44" s="57"/>
      <c r="L44" s="58"/>
      <c r="M44" s="59"/>
      <c r="N44" s="60"/>
      <c r="O44" s="56"/>
      <c r="P44" s="60"/>
      <c r="Q44" s="56"/>
      <c r="R44" s="60"/>
      <c r="S44" s="56"/>
      <c r="T44" s="60"/>
      <c r="U44" s="62"/>
      <c r="V44" s="63"/>
    </row>
    <row r="45" spans="1:22" ht="30.75" customHeight="1" x14ac:dyDescent="0.3">
      <c r="A45" s="72" t="s">
        <v>0</v>
      </c>
      <c r="B45" s="72" t="s">
        <v>1</v>
      </c>
      <c r="C45" s="72" t="s">
        <v>2</v>
      </c>
      <c r="D45" s="72"/>
      <c r="E45" s="72"/>
      <c r="F45" s="72"/>
      <c r="G45" s="72"/>
      <c r="H45" s="72"/>
      <c r="I45" s="72" t="s">
        <v>11</v>
      </c>
      <c r="J45" s="72"/>
      <c r="K45" s="72"/>
      <c r="L45" s="72"/>
      <c r="M45" s="72"/>
      <c r="N45" s="72"/>
      <c r="O45" s="72" t="s">
        <v>14</v>
      </c>
      <c r="P45" s="72"/>
      <c r="Q45" s="72"/>
      <c r="R45" s="72"/>
      <c r="S45" s="72"/>
      <c r="T45" s="72"/>
      <c r="U45" s="72"/>
      <c r="V45" s="72"/>
    </row>
    <row r="46" spans="1:22" ht="54.75" customHeight="1" x14ac:dyDescent="0.3">
      <c r="A46" s="72"/>
      <c r="B46" s="72"/>
      <c r="C46" s="72" t="s">
        <v>3</v>
      </c>
      <c r="D46" s="72"/>
      <c r="E46" s="73" t="s">
        <v>4</v>
      </c>
      <c r="F46" s="73"/>
      <c r="G46" s="73" t="s">
        <v>5</v>
      </c>
      <c r="H46" s="73"/>
      <c r="I46" s="72" t="s">
        <v>3</v>
      </c>
      <c r="J46" s="72"/>
      <c r="K46" s="73" t="s">
        <v>4</v>
      </c>
      <c r="L46" s="73"/>
      <c r="M46" s="73" t="s">
        <v>5</v>
      </c>
      <c r="N46" s="73"/>
      <c r="O46" s="72" t="s">
        <v>3</v>
      </c>
      <c r="P46" s="72"/>
      <c r="Q46" s="73" t="s">
        <v>32</v>
      </c>
      <c r="R46" s="73"/>
      <c r="S46" s="73"/>
      <c r="T46" s="73"/>
      <c r="U46" s="73" t="s">
        <v>5</v>
      </c>
      <c r="V46" s="73"/>
    </row>
    <row r="47" spans="1:22" ht="183" customHeight="1" x14ac:dyDescent="0.3">
      <c r="A47" s="72"/>
      <c r="B47" s="72"/>
      <c r="C47" s="75" t="s">
        <v>8</v>
      </c>
      <c r="D47" s="76" t="s">
        <v>7</v>
      </c>
      <c r="E47" s="75" t="s">
        <v>8</v>
      </c>
      <c r="F47" s="76" t="s">
        <v>9</v>
      </c>
      <c r="G47" s="75" t="s">
        <v>8</v>
      </c>
      <c r="H47" s="76" t="s">
        <v>10</v>
      </c>
      <c r="I47" s="75" t="s">
        <v>12</v>
      </c>
      <c r="J47" s="72" t="s">
        <v>13</v>
      </c>
      <c r="K47" s="75" t="s">
        <v>12</v>
      </c>
      <c r="L47" s="72" t="s">
        <v>13</v>
      </c>
      <c r="M47" s="75" t="s">
        <v>12</v>
      </c>
      <c r="N47" s="72" t="s">
        <v>13</v>
      </c>
      <c r="O47" s="75" t="s">
        <v>15</v>
      </c>
      <c r="P47" s="75"/>
      <c r="Q47" s="76" t="s">
        <v>16</v>
      </c>
      <c r="R47" s="76"/>
      <c r="S47" s="75" t="s">
        <v>17</v>
      </c>
      <c r="T47" s="75"/>
      <c r="U47" s="76" t="s">
        <v>16</v>
      </c>
      <c r="V47" s="76"/>
    </row>
    <row r="48" spans="1:22" ht="48.75" customHeight="1" x14ac:dyDescent="0.3">
      <c r="A48" s="72"/>
      <c r="B48" s="72"/>
      <c r="C48" s="74"/>
      <c r="D48" s="74"/>
      <c r="E48" s="74"/>
      <c r="F48" s="74"/>
      <c r="G48" s="74"/>
      <c r="H48" s="79"/>
      <c r="I48" s="74"/>
      <c r="J48" s="74"/>
      <c r="K48" s="74"/>
      <c r="L48" s="74"/>
      <c r="M48" s="74"/>
      <c r="N48" s="74"/>
      <c r="O48" s="54" t="s">
        <v>6</v>
      </c>
      <c r="P48" s="53" t="s">
        <v>13</v>
      </c>
      <c r="Q48" s="54" t="s">
        <v>6</v>
      </c>
      <c r="R48" s="53" t="s">
        <v>13</v>
      </c>
      <c r="S48" s="54" t="s">
        <v>6</v>
      </c>
      <c r="T48" s="53" t="s">
        <v>13</v>
      </c>
      <c r="U48" s="54" t="s">
        <v>6</v>
      </c>
      <c r="V48" s="53" t="s">
        <v>13</v>
      </c>
    </row>
    <row r="49" spans="1:22" ht="30" customHeight="1" x14ac:dyDescent="0.3">
      <c r="A49" s="80" t="s">
        <v>49</v>
      </c>
      <c r="B49" s="5" t="s">
        <v>64</v>
      </c>
      <c r="C49" s="6">
        <v>2</v>
      </c>
      <c r="D49" s="6">
        <v>0</v>
      </c>
      <c r="E49" s="6">
        <v>1603</v>
      </c>
      <c r="F49" s="6">
        <v>1582</v>
      </c>
      <c r="G49" s="6">
        <v>268</v>
      </c>
      <c r="H49" s="6">
        <v>235</v>
      </c>
      <c r="I49" s="29">
        <v>0</v>
      </c>
      <c r="J49" s="39">
        <v>0</v>
      </c>
      <c r="K49" s="29">
        <v>0</v>
      </c>
      <c r="L49" s="39">
        <v>0</v>
      </c>
      <c r="M49" s="40">
        <v>0</v>
      </c>
      <c r="N49" s="12">
        <v>0</v>
      </c>
      <c r="O49" s="5">
        <v>0</v>
      </c>
      <c r="P49" s="18">
        <f t="shared" ref="P49:P59" si="20">O49/C49*100</f>
        <v>0</v>
      </c>
      <c r="Q49" s="5">
        <v>1</v>
      </c>
      <c r="R49" s="18">
        <f>Q49/E49*100</f>
        <v>6.2383031815346227E-2</v>
      </c>
      <c r="S49" s="5">
        <v>1</v>
      </c>
      <c r="T49" s="18">
        <f t="shared" ref="T49:T59" si="21">S49/E49*100</f>
        <v>6.2383031815346227E-2</v>
      </c>
      <c r="U49" s="5">
        <v>0</v>
      </c>
      <c r="V49" s="18">
        <v>0</v>
      </c>
    </row>
    <row r="50" spans="1:22" ht="27" customHeight="1" x14ac:dyDescent="0.3">
      <c r="A50" s="81"/>
      <c r="B50" s="20" t="s">
        <v>62</v>
      </c>
      <c r="C50" s="20">
        <v>2</v>
      </c>
      <c r="D50" s="20">
        <v>1</v>
      </c>
      <c r="E50" s="20">
        <v>1918</v>
      </c>
      <c r="F50" s="20">
        <v>1881</v>
      </c>
      <c r="G50" s="20">
        <v>261</v>
      </c>
      <c r="H50" s="20">
        <v>205</v>
      </c>
      <c r="I50" s="8">
        <v>0</v>
      </c>
      <c r="J50" s="9">
        <v>0</v>
      </c>
      <c r="K50" s="8">
        <v>0</v>
      </c>
      <c r="L50" s="9">
        <v>0</v>
      </c>
      <c r="M50" s="24">
        <v>0</v>
      </c>
      <c r="N50" s="21">
        <v>0</v>
      </c>
      <c r="O50" s="20">
        <v>0</v>
      </c>
      <c r="P50" s="21">
        <v>0</v>
      </c>
      <c r="Q50" s="20">
        <v>0</v>
      </c>
      <c r="R50" s="21">
        <v>0</v>
      </c>
      <c r="S50" s="20">
        <v>0</v>
      </c>
      <c r="T50" s="21">
        <v>0</v>
      </c>
      <c r="U50" s="20">
        <v>0</v>
      </c>
      <c r="V50" s="21">
        <v>0</v>
      </c>
    </row>
    <row r="51" spans="1:22" ht="26.25" customHeight="1" x14ac:dyDescent="0.3">
      <c r="A51" s="80" t="s">
        <v>50</v>
      </c>
      <c r="B51" s="6" t="s">
        <v>64</v>
      </c>
      <c r="C51" s="6">
        <v>5</v>
      </c>
      <c r="D51" s="6">
        <v>2</v>
      </c>
      <c r="E51" s="6">
        <v>1692</v>
      </c>
      <c r="F51" s="6">
        <v>1682</v>
      </c>
      <c r="G51" s="6">
        <v>409</v>
      </c>
      <c r="H51" s="6">
        <v>349</v>
      </c>
      <c r="I51" s="16">
        <v>0</v>
      </c>
      <c r="J51" s="31">
        <v>0</v>
      </c>
      <c r="K51" s="16">
        <v>0</v>
      </c>
      <c r="L51" s="31">
        <v>0</v>
      </c>
      <c r="M51" s="22">
        <v>0</v>
      </c>
      <c r="N51" s="31">
        <v>0</v>
      </c>
      <c r="O51" s="16">
        <v>0</v>
      </c>
      <c r="P51" s="31">
        <f t="shared" si="20"/>
        <v>0</v>
      </c>
      <c r="Q51" s="16">
        <v>0</v>
      </c>
      <c r="R51" s="31">
        <f t="shared" ref="R51" si="22">Q51/E51*100</f>
        <v>0</v>
      </c>
      <c r="S51" s="16">
        <v>0</v>
      </c>
      <c r="T51" s="31">
        <f t="shared" si="21"/>
        <v>0</v>
      </c>
      <c r="U51" s="16">
        <v>0</v>
      </c>
      <c r="V51" s="31">
        <v>0</v>
      </c>
    </row>
    <row r="52" spans="1:22" s="46" customFormat="1" ht="23.25" customHeight="1" x14ac:dyDescent="0.3">
      <c r="A52" s="81"/>
      <c r="B52" s="20" t="s">
        <v>62</v>
      </c>
      <c r="C52" s="20">
        <v>2</v>
      </c>
      <c r="D52" s="20">
        <v>0</v>
      </c>
      <c r="E52" s="20">
        <v>1615</v>
      </c>
      <c r="F52" s="20">
        <v>1599</v>
      </c>
      <c r="G52" s="20">
        <v>349</v>
      </c>
      <c r="H52" s="20">
        <v>308</v>
      </c>
      <c r="I52" s="20">
        <v>0</v>
      </c>
      <c r="J52" s="21">
        <v>0</v>
      </c>
      <c r="K52" s="20">
        <v>0</v>
      </c>
      <c r="L52" s="21">
        <v>0</v>
      </c>
      <c r="M52" s="24">
        <v>0</v>
      </c>
      <c r="N52" s="21">
        <v>0</v>
      </c>
      <c r="O52" s="20">
        <v>0</v>
      </c>
      <c r="P52" s="21">
        <v>0</v>
      </c>
      <c r="Q52" s="20">
        <v>0</v>
      </c>
      <c r="R52" s="21">
        <v>0</v>
      </c>
      <c r="S52" s="20">
        <v>0</v>
      </c>
      <c r="T52" s="21">
        <v>0</v>
      </c>
      <c r="U52" s="20">
        <v>0</v>
      </c>
      <c r="V52" s="21">
        <v>0</v>
      </c>
    </row>
    <row r="53" spans="1:22" ht="26.25" customHeight="1" x14ac:dyDescent="0.3">
      <c r="A53" s="80" t="s">
        <v>18</v>
      </c>
      <c r="B53" s="16" t="s">
        <v>64</v>
      </c>
      <c r="C53" s="6">
        <v>7</v>
      </c>
      <c r="D53" s="6">
        <v>4</v>
      </c>
      <c r="E53" s="6">
        <v>1661</v>
      </c>
      <c r="F53" s="6">
        <v>1652</v>
      </c>
      <c r="G53" s="6">
        <v>353</v>
      </c>
      <c r="H53" s="6">
        <v>330</v>
      </c>
      <c r="I53" s="41">
        <v>0</v>
      </c>
      <c r="J53" s="42">
        <v>0</v>
      </c>
      <c r="K53" s="41">
        <v>0</v>
      </c>
      <c r="L53" s="42">
        <v>0</v>
      </c>
      <c r="M53" s="43">
        <v>0</v>
      </c>
      <c r="N53" s="44">
        <v>0</v>
      </c>
      <c r="O53" s="16">
        <v>0</v>
      </c>
      <c r="P53" s="31">
        <f t="shared" si="20"/>
        <v>0</v>
      </c>
      <c r="Q53" s="16">
        <v>2</v>
      </c>
      <c r="R53" s="31">
        <f t="shared" ref="R53:R59" si="23">Q53/E53*100</f>
        <v>0.12040939193257075</v>
      </c>
      <c r="S53" s="16">
        <v>2</v>
      </c>
      <c r="T53" s="31">
        <f t="shared" si="21"/>
        <v>0.12040939193257075</v>
      </c>
      <c r="U53" s="16">
        <v>0</v>
      </c>
      <c r="V53" s="31">
        <v>0</v>
      </c>
    </row>
    <row r="54" spans="1:22" ht="24.75" customHeight="1" x14ac:dyDescent="0.3">
      <c r="A54" s="81"/>
      <c r="B54" s="20" t="s">
        <v>62</v>
      </c>
      <c r="C54" s="20">
        <v>11</v>
      </c>
      <c r="D54" s="20">
        <v>5</v>
      </c>
      <c r="E54" s="20">
        <v>1995</v>
      </c>
      <c r="F54" s="20">
        <v>1968</v>
      </c>
      <c r="G54" s="20">
        <v>419</v>
      </c>
      <c r="H54" s="20">
        <v>377</v>
      </c>
      <c r="I54" s="8">
        <v>0</v>
      </c>
      <c r="J54" s="9">
        <v>0</v>
      </c>
      <c r="K54" s="8">
        <v>0</v>
      </c>
      <c r="L54" s="9">
        <v>0</v>
      </c>
      <c r="M54" s="24">
        <v>0</v>
      </c>
      <c r="N54" s="21">
        <v>0</v>
      </c>
      <c r="O54" s="20">
        <v>0</v>
      </c>
      <c r="P54" s="21">
        <v>0</v>
      </c>
      <c r="Q54" s="20">
        <v>0</v>
      </c>
      <c r="R54" s="21">
        <v>0</v>
      </c>
      <c r="S54" s="20">
        <v>0</v>
      </c>
      <c r="T54" s="21">
        <v>0</v>
      </c>
      <c r="U54" s="20">
        <v>0</v>
      </c>
      <c r="V54" s="21">
        <v>0</v>
      </c>
    </row>
    <row r="55" spans="1:22" ht="26.25" customHeight="1" x14ac:dyDescent="0.3">
      <c r="A55" s="80" t="s">
        <v>19</v>
      </c>
      <c r="B55" s="16" t="s">
        <v>64</v>
      </c>
      <c r="C55" s="6">
        <v>13</v>
      </c>
      <c r="D55" s="6">
        <v>4</v>
      </c>
      <c r="E55" s="6">
        <v>1041</v>
      </c>
      <c r="F55" s="6">
        <v>1025</v>
      </c>
      <c r="G55" s="6">
        <v>286</v>
      </c>
      <c r="H55" s="6">
        <v>231</v>
      </c>
      <c r="I55" s="41">
        <v>0</v>
      </c>
      <c r="J55" s="42">
        <v>0</v>
      </c>
      <c r="K55" s="41">
        <v>0</v>
      </c>
      <c r="L55" s="42">
        <v>0</v>
      </c>
      <c r="M55" s="43">
        <v>2</v>
      </c>
      <c r="N55" s="44">
        <v>0.7</v>
      </c>
      <c r="O55" s="16">
        <v>1</v>
      </c>
      <c r="P55" s="31">
        <f t="shared" si="20"/>
        <v>7.6923076923076925</v>
      </c>
      <c r="Q55" s="16">
        <v>0</v>
      </c>
      <c r="R55" s="31">
        <f t="shared" si="23"/>
        <v>0</v>
      </c>
      <c r="S55" s="16">
        <v>0</v>
      </c>
      <c r="T55" s="31">
        <f t="shared" si="21"/>
        <v>0</v>
      </c>
      <c r="U55" s="16">
        <v>2</v>
      </c>
      <c r="V55" s="31">
        <f>U55/G55*100</f>
        <v>0.69930069930069927</v>
      </c>
    </row>
    <row r="56" spans="1:22" ht="26.25" customHeight="1" x14ac:dyDescent="0.3">
      <c r="A56" s="81"/>
      <c r="B56" s="20" t="s">
        <v>62</v>
      </c>
      <c r="C56" s="20">
        <v>17</v>
      </c>
      <c r="D56" s="20">
        <v>2</v>
      </c>
      <c r="E56" s="20">
        <v>1392</v>
      </c>
      <c r="F56" s="20">
        <v>1376</v>
      </c>
      <c r="G56" s="20">
        <v>299</v>
      </c>
      <c r="H56" s="20">
        <v>285</v>
      </c>
      <c r="I56" s="8">
        <v>0</v>
      </c>
      <c r="J56" s="9">
        <v>0</v>
      </c>
      <c r="K56" s="8">
        <v>0</v>
      </c>
      <c r="L56" s="9">
        <v>0</v>
      </c>
      <c r="M56" s="24">
        <v>1</v>
      </c>
      <c r="N56" s="21">
        <v>0.3</v>
      </c>
      <c r="O56" s="20">
        <v>0</v>
      </c>
      <c r="P56" s="21">
        <v>0</v>
      </c>
      <c r="Q56" s="20">
        <v>2</v>
      </c>
      <c r="R56" s="21">
        <v>0.14367816091954022</v>
      </c>
      <c r="S56" s="20">
        <v>0</v>
      </c>
      <c r="T56" s="21">
        <v>0</v>
      </c>
      <c r="U56" s="20">
        <v>1</v>
      </c>
      <c r="V56" s="21">
        <v>0.3</v>
      </c>
    </row>
    <row r="57" spans="1:22" ht="25.5" customHeight="1" x14ac:dyDescent="0.3">
      <c r="A57" s="80" t="s">
        <v>20</v>
      </c>
      <c r="B57" s="6" t="s">
        <v>64</v>
      </c>
      <c r="C57" s="6">
        <v>7</v>
      </c>
      <c r="D57" s="6">
        <v>0</v>
      </c>
      <c r="E57" s="6">
        <v>414</v>
      </c>
      <c r="F57" s="6">
        <v>413</v>
      </c>
      <c r="G57" s="6">
        <v>97</v>
      </c>
      <c r="H57" s="6">
        <v>74</v>
      </c>
      <c r="I57" s="35">
        <v>0</v>
      </c>
      <c r="J57" s="36">
        <v>0</v>
      </c>
      <c r="K57" s="64">
        <v>0</v>
      </c>
      <c r="L57" s="65">
        <v>0</v>
      </c>
      <c r="M57" s="45">
        <v>0</v>
      </c>
      <c r="N57" s="13">
        <v>0</v>
      </c>
      <c r="O57" s="6">
        <v>0</v>
      </c>
      <c r="P57" s="13">
        <f t="shared" si="20"/>
        <v>0</v>
      </c>
      <c r="Q57" s="6">
        <v>0</v>
      </c>
      <c r="R57" s="13">
        <f t="shared" si="23"/>
        <v>0</v>
      </c>
      <c r="S57" s="6">
        <v>0</v>
      </c>
      <c r="T57" s="13">
        <f t="shared" si="21"/>
        <v>0</v>
      </c>
      <c r="U57" s="6">
        <v>0</v>
      </c>
      <c r="V57" s="13">
        <v>0</v>
      </c>
    </row>
    <row r="58" spans="1:22" ht="29.25" customHeight="1" x14ac:dyDescent="0.3">
      <c r="A58" s="81"/>
      <c r="B58" s="20" t="s">
        <v>62</v>
      </c>
      <c r="C58" s="20">
        <v>2</v>
      </c>
      <c r="D58" s="20">
        <v>0</v>
      </c>
      <c r="E58" s="20">
        <v>829</v>
      </c>
      <c r="F58" s="20">
        <v>821</v>
      </c>
      <c r="G58" s="20">
        <v>84</v>
      </c>
      <c r="H58" s="20">
        <v>56</v>
      </c>
      <c r="I58" s="8">
        <v>0</v>
      </c>
      <c r="J58" s="9">
        <v>0</v>
      </c>
      <c r="K58" s="8">
        <v>0</v>
      </c>
      <c r="L58" s="9">
        <v>0</v>
      </c>
      <c r="M58" s="24">
        <v>0</v>
      </c>
      <c r="N58" s="21">
        <v>0</v>
      </c>
      <c r="O58" s="20">
        <v>0</v>
      </c>
      <c r="P58" s="21">
        <v>0</v>
      </c>
      <c r="Q58" s="20">
        <v>0</v>
      </c>
      <c r="R58" s="21">
        <v>0</v>
      </c>
      <c r="S58" s="20">
        <v>0</v>
      </c>
      <c r="T58" s="21">
        <v>0</v>
      </c>
      <c r="U58" s="20">
        <v>0</v>
      </c>
      <c r="V58" s="21">
        <v>0</v>
      </c>
    </row>
    <row r="59" spans="1:22" ht="27" customHeight="1" x14ac:dyDescent="0.3">
      <c r="A59" s="80" t="s">
        <v>21</v>
      </c>
      <c r="B59" s="5" t="s">
        <v>64</v>
      </c>
      <c r="C59" s="6">
        <v>5</v>
      </c>
      <c r="D59" s="6">
        <v>4</v>
      </c>
      <c r="E59" s="6">
        <v>1117</v>
      </c>
      <c r="F59" s="6">
        <v>1098</v>
      </c>
      <c r="G59" s="6">
        <v>231</v>
      </c>
      <c r="H59" s="6">
        <v>204</v>
      </c>
      <c r="I59" s="35">
        <v>0</v>
      </c>
      <c r="J59" s="36">
        <v>0</v>
      </c>
      <c r="K59" s="35">
        <v>0</v>
      </c>
      <c r="L59" s="36">
        <v>0</v>
      </c>
      <c r="M59" s="37">
        <v>0</v>
      </c>
      <c r="N59" s="38">
        <v>0</v>
      </c>
      <c r="O59" s="6">
        <v>0</v>
      </c>
      <c r="P59" s="13">
        <f t="shared" si="20"/>
        <v>0</v>
      </c>
      <c r="Q59" s="6">
        <v>0</v>
      </c>
      <c r="R59" s="18">
        <f t="shared" si="23"/>
        <v>0</v>
      </c>
      <c r="S59" s="6">
        <v>0</v>
      </c>
      <c r="T59" s="13">
        <f t="shared" si="21"/>
        <v>0</v>
      </c>
      <c r="U59" s="6">
        <v>0</v>
      </c>
      <c r="V59" s="13">
        <v>0</v>
      </c>
    </row>
    <row r="60" spans="1:22" ht="28.5" customHeight="1" x14ac:dyDescent="0.3">
      <c r="A60" s="81"/>
      <c r="B60" s="20" t="s">
        <v>62</v>
      </c>
      <c r="C60" s="20">
        <v>5</v>
      </c>
      <c r="D60" s="20">
        <v>2</v>
      </c>
      <c r="E60" s="20">
        <v>1530</v>
      </c>
      <c r="F60" s="20">
        <v>1509</v>
      </c>
      <c r="G60" s="20">
        <v>313</v>
      </c>
      <c r="H60" s="20">
        <v>293</v>
      </c>
      <c r="I60" s="8">
        <v>0</v>
      </c>
      <c r="J60" s="9">
        <v>0</v>
      </c>
      <c r="K60" s="8">
        <v>0</v>
      </c>
      <c r="L60" s="9">
        <v>0</v>
      </c>
      <c r="M60" s="24">
        <v>0</v>
      </c>
      <c r="N60" s="21">
        <v>0</v>
      </c>
      <c r="O60" s="20">
        <v>0</v>
      </c>
      <c r="P60" s="21">
        <v>0</v>
      </c>
      <c r="Q60" s="20">
        <v>0</v>
      </c>
      <c r="R60" s="21">
        <v>0</v>
      </c>
      <c r="S60" s="20">
        <v>0</v>
      </c>
      <c r="T60" s="21">
        <v>0</v>
      </c>
      <c r="U60" s="20">
        <v>0</v>
      </c>
      <c r="V60" s="21">
        <v>0</v>
      </c>
    </row>
    <row r="61" spans="1:22" ht="26.25" customHeight="1" x14ac:dyDescent="0.3">
      <c r="A61" s="80" t="s">
        <v>22</v>
      </c>
      <c r="B61" s="16" t="s">
        <v>64</v>
      </c>
      <c r="C61" s="6">
        <v>8</v>
      </c>
      <c r="D61" s="6">
        <v>2</v>
      </c>
      <c r="E61" s="6">
        <v>1152</v>
      </c>
      <c r="F61" s="6">
        <v>1136</v>
      </c>
      <c r="G61" s="6">
        <v>539</v>
      </c>
      <c r="H61" s="6">
        <v>459</v>
      </c>
      <c r="I61" s="41">
        <v>0</v>
      </c>
      <c r="J61" s="42">
        <v>0</v>
      </c>
      <c r="K61" s="41">
        <v>0</v>
      </c>
      <c r="L61" s="42">
        <v>0</v>
      </c>
      <c r="M61" s="43">
        <v>0</v>
      </c>
      <c r="N61" s="44">
        <v>0</v>
      </c>
      <c r="O61" s="16">
        <v>0</v>
      </c>
      <c r="P61" s="31">
        <f>O61/C61*100</f>
        <v>0</v>
      </c>
      <c r="Q61" s="16">
        <v>0</v>
      </c>
      <c r="R61" s="31">
        <f>Q61/E61*100</f>
        <v>0</v>
      </c>
      <c r="S61" s="16">
        <v>0</v>
      </c>
      <c r="T61" s="31">
        <f>S61/E61*100</f>
        <v>0</v>
      </c>
      <c r="U61" s="16">
        <v>0</v>
      </c>
      <c r="V61" s="31">
        <v>0</v>
      </c>
    </row>
    <row r="62" spans="1:22" ht="27.75" customHeight="1" x14ac:dyDescent="0.3">
      <c r="A62" s="81"/>
      <c r="B62" s="20" t="s">
        <v>62</v>
      </c>
      <c r="C62" s="20">
        <v>10</v>
      </c>
      <c r="D62" s="20">
        <v>3</v>
      </c>
      <c r="E62" s="20">
        <v>1376</v>
      </c>
      <c r="F62" s="20">
        <v>1363</v>
      </c>
      <c r="G62" s="20">
        <v>547</v>
      </c>
      <c r="H62" s="20">
        <v>448</v>
      </c>
      <c r="I62" s="8">
        <v>0</v>
      </c>
      <c r="J62" s="9">
        <v>0</v>
      </c>
      <c r="K62" s="8">
        <v>0</v>
      </c>
      <c r="L62" s="9">
        <v>0</v>
      </c>
      <c r="M62" s="24">
        <v>0</v>
      </c>
      <c r="N62" s="21">
        <v>0</v>
      </c>
      <c r="O62" s="20">
        <v>0</v>
      </c>
      <c r="P62" s="21">
        <v>0</v>
      </c>
      <c r="Q62" s="20">
        <v>0</v>
      </c>
      <c r="R62" s="21">
        <v>0</v>
      </c>
      <c r="S62" s="20">
        <v>0</v>
      </c>
      <c r="T62" s="21">
        <v>0</v>
      </c>
      <c r="U62" s="20">
        <v>0</v>
      </c>
      <c r="V62" s="21">
        <v>0</v>
      </c>
    </row>
    <row r="63" spans="1:22" ht="24.6" x14ac:dyDescent="0.3">
      <c r="A63" s="80" t="s">
        <v>23</v>
      </c>
      <c r="B63" s="16" t="s">
        <v>64</v>
      </c>
      <c r="C63" s="6">
        <v>5</v>
      </c>
      <c r="D63" s="6">
        <v>2</v>
      </c>
      <c r="E63" s="6">
        <v>784</v>
      </c>
      <c r="F63" s="6">
        <v>767</v>
      </c>
      <c r="G63" s="6">
        <v>284</v>
      </c>
      <c r="H63" s="6">
        <v>230</v>
      </c>
      <c r="I63" s="41">
        <v>0</v>
      </c>
      <c r="J63" s="42">
        <v>0</v>
      </c>
      <c r="K63" s="41">
        <v>0</v>
      </c>
      <c r="L63" s="42">
        <v>0</v>
      </c>
      <c r="M63" s="43">
        <v>0</v>
      </c>
      <c r="N63" s="44">
        <v>0</v>
      </c>
      <c r="O63" s="16">
        <v>0</v>
      </c>
      <c r="P63" s="31">
        <f>O63/C63*100</f>
        <v>0</v>
      </c>
      <c r="Q63" s="16">
        <v>0</v>
      </c>
      <c r="R63" s="31">
        <f>Q63/E63*100</f>
        <v>0</v>
      </c>
      <c r="S63" s="16">
        <v>0</v>
      </c>
      <c r="T63" s="31">
        <f>S63/E63*100</f>
        <v>0</v>
      </c>
      <c r="U63" s="16">
        <v>0</v>
      </c>
      <c r="V63" s="31">
        <v>0</v>
      </c>
    </row>
    <row r="64" spans="1:22" ht="25.2" x14ac:dyDescent="0.3">
      <c r="A64" s="81"/>
      <c r="B64" s="20" t="s">
        <v>62</v>
      </c>
      <c r="C64" s="20">
        <v>7</v>
      </c>
      <c r="D64" s="20">
        <v>3</v>
      </c>
      <c r="E64" s="20">
        <v>1283</v>
      </c>
      <c r="F64" s="20">
        <v>1262</v>
      </c>
      <c r="G64" s="20">
        <v>288</v>
      </c>
      <c r="H64" s="20">
        <v>203</v>
      </c>
      <c r="I64" s="8">
        <v>0</v>
      </c>
      <c r="J64" s="9">
        <v>0</v>
      </c>
      <c r="K64" s="8">
        <v>0</v>
      </c>
      <c r="L64" s="9">
        <v>0</v>
      </c>
      <c r="M64" s="24">
        <v>0</v>
      </c>
      <c r="N64" s="21">
        <v>0</v>
      </c>
      <c r="O64" s="20">
        <v>0</v>
      </c>
      <c r="P64" s="21">
        <v>0</v>
      </c>
      <c r="Q64" s="20">
        <v>0</v>
      </c>
      <c r="R64" s="21">
        <v>0</v>
      </c>
      <c r="S64" s="20">
        <v>0</v>
      </c>
      <c r="T64" s="21">
        <v>0</v>
      </c>
      <c r="U64" s="20">
        <v>0</v>
      </c>
      <c r="V64" s="21">
        <v>0</v>
      </c>
    </row>
    <row r="65" spans="1:22" ht="24.6" x14ac:dyDescent="0.3">
      <c r="A65" s="80" t="s">
        <v>24</v>
      </c>
      <c r="B65" s="16" t="s">
        <v>64</v>
      </c>
      <c r="C65" s="6">
        <v>13</v>
      </c>
      <c r="D65" s="6">
        <v>8</v>
      </c>
      <c r="E65" s="6">
        <v>1662</v>
      </c>
      <c r="F65" s="6">
        <v>1639</v>
      </c>
      <c r="G65" s="6">
        <v>387</v>
      </c>
      <c r="H65" s="6">
        <v>351</v>
      </c>
      <c r="I65" s="41">
        <v>0</v>
      </c>
      <c r="J65" s="51">
        <v>0</v>
      </c>
      <c r="K65" s="41">
        <v>0</v>
      </c>
      <c r="L65" s="42">
        <v>0</v>
      </c>
      <c r="M65" s="43">
        <v>0</v>
      </c>
      <c r="N65" s="44">
        <v>0</v>
      </c>
      <c r="O65" s="16">
        <v>0</v>
      </c>
      <c r="P65" s="31">
        <f t="shared" ref="P65:P71" si="24">O65/C65*100</f>
        <v>0</v>
      </c>
      <c r="Q65" s="16">
        <v>0</v>
      </c>
      <c r="R65" s="31">
        <f t="shared" ref="R65:R71" si="25">Q65/E65*100</f>
        <v>0</v>
      </c>
      <c r="S65" s="16">
        <v>0</v>
      </c>
      <c r="T65" s="31">
        <f t="shared" ref="T65:T71" si="26">S65/E65*100</f>
        <v>0</v>
      </c>
      <c r="U65" s="16">
        <v>0</v>
      </c>
      <c r="V65" s="31">
        <v>0</v>
      </c>
    </row>
    <row r="66" spans="1:22" ht="25.2" x14ac:dyDescent="0.3">
      <c r="A66" s="81"/>
      <c r="B66" s="20" t="s">
        <v>62</v>
      </c>
      <c r="C66" s="20">
        <v>12</v>
      </c>
      <c r="D66" s="20">
        <v>7</v>
      </c>
      <c r="E66" s="20">
        <v>2536</v>
      </c>
      <c r="F66" s="20">
        <v>2484</v>
      </c>
      <c r="G66" s="20">
        <v>482</v>
      </c>
      <c r="H66" s="20">
        <v>451</v>
      </c>
      <c r="I66" s="8">
        <v>0</v>
      </c>
      <c r="J66" s="9">
        <v>0</v>
      </c>
      <c r="K66" s="8">
        <v>0</v>
      </c>
      <c r="L66" s="9">
        <v>0</v>
      </c>
      <c r="M66" s="24">
        <v>0</v>
      </c>
      <c r="N66" s="21">
        <v>0</v>
      </c>
      <c r="O66" s="20">
        <v>1</v>
      </c>
      <c r="P66" s="21">
        <v>8.3333333333333321</v>
      </c>
      <c r="Q66" s="20">
        <v>2</v>
      </c>
      <c r="R66" s="21">
        <v>7.8864353312302835E-2</v>
      </c>
      <c r="S66" s="20">
        <v>2</v>
      </c>
      <c r="T66" s="21">
        <v>7.8864353312302835E-2</v>
      </c>
      <c r="U66" s="20">
        <v>0</v>
      </c>
      <c r="V66" s="21">
        <v>0</v>
      </c>
    </row>
    <row r="67" spans="1:22" ht="24.6" x14ac:dyDescent="0.3">
      <c r="A67" s="80" t="s">
        <v>25</v>
      </c>
      <c r="B67" s="16" t="s">
        <v>64</v>
      </c>
      <c r="C67" s="6">
        <v>4</v>
      </c>
      <c r="D67" s="6">
        <v>1</v>
      </c>
      <c r="E67" s="6">
        <v>1457</v>
      </c>
      <c r="F67" s="6">
        <v>1438</v>
      </c>
      <c r="G67" s="6">
        <v>452</v>
      </c>
      <c r="H67" s="6">
        <v>375</v>
      </c>
      <c r="I67" s="16">
        <v>0</v>
      </c>
      <c r="J67" s="31">
        <v>0</v>
      </c>
      <c r="K67" s="16">
        <v>0</v>
      </c>
      <c r="L67" s="31">
        <v>0</v>
      </c>
      <c r="M67" s="16">
        <v>0</v>
      </c>
      <c r="N67" s="31">
        <v>0</v>
      </c>
      <c r="O67" s="16">
        <v>0</v>
      </c>
      <c r="P67" s="31">
        <f t="shared" si="24"/>
        <v>0</v>
      </c>
      <c r="Q67" s="16">
        <v>0</v>
      </c>
      <c r="R67" s="31">
        <f t="shared" si="25"/>
        <v>0</v>
      </c>
      <c r="S67" s="16">
        <v>0</v>
      </c>
      <c r="T67" s="31">
        <f t="shared" si="26"/>
        <v>0</v>
      </c>
      <c r="U67" s="16">
        <v>0</v>
      </c>
      <c r="V67" s="31">
        <v>0</v>
      </c>
    </row>
    <row r="68" spans="1:22" ht="25.2" x14ac:dyDescent="0.3">
      <c r="A68" s="81"/>
      <c r="B68" s="20" t="s">
        <v>62</v>
      </c>
      <c r="C68" s="20">
        <v>8</v>
      </c>
      <c r="D68" s="20">
        <v>2</v>
      </c>
      <c r="E68" s="20">
        <v>2321</v>
      </c>
      <c r="F68" s="20">
        <v>2297</v>
      </c>
      <c r="G68" s="20">
        <v>441</v>
      </c>
      <c r="H68" s="20">
        <v>396</v>
      </c>
      <c r="I68" s="20">
        <v>0</v>
      </c>
      <c r="J68" s="21">
        <v>0</v>
      </c>
      <c r="K68" s="20">
        <v>0</v>
      </c>
      <c r="L68" s="21">
        <v>0</v>
      </c>
      <c r="M68" s="20">
        <v>0</v>
      </c>
      <c r="N68" s="21">
        <v>0</v>
      </c>
      <c r="O68" s="20">
        <v>0</v>
      </c>
      <c r="P68" s="21">
        <v>0</v>
      </c>
      <c r="Q68" s="20">
        <v>2</v>
      </c>
      <c r="R68" s="21">
        <v>8.6169754416199909E-2</v>
      </c>
      <c r="S68" s="20">
        <v>2</v>
      </c>
      <c r="T68" s="21">
        <v>8.6169754416199909E-2</v>
      </c>
      <c r="U68" s="20">
        <v>0</v>
      </c>
      <c r="V68" s="21">
        <v>0</v>
      </c>
    </row>
    <row r="69" spans="1:22" ht="24.6" x14ac:dyDescent="0.3">
      <c r="A69" s="80" t="s">
        <v>26</v>
      </c>
      <c r="B69" s="16" t="s">
        <v>64</v>
      </c>
      <c r="C69" s="6">
        <v>6</v>
      </c>
      <c r="D69" s="6">
        <v>2</v>
      </c>
      <c r="E69" s="6">
        <v>1703</v>
      </c>
      <c r="F69" s="6">
        <v>1677</v>
      </c>
      <c r="G69" s="6">
        <v>303</v>
      </c>
      <c r="H69" s="6">
        <v>270</v>
      </c>
      <c r="I69" s="41">
        <v>0</v>
      </c>
      <c r="J69" s="42">
        <v>0</v>
      </c>
      <c r="K69" s="41">
        <v>0</v>
      </c>
      <c r="L69" s="42">
        <v>0</v>
      </c>
      <c r="M69" s="43">
        <v>0</v>
      </c>
      <c r="N69" s="44">
        <v>0</v>
      </c>
      <c r="O69" s="16">
        <v>0</v>
      </c>
      <c r="P69" s="31">
        <f t="shared" si="24"/>
        <v>0</v>
      </c>
      <c r="Q69" s="16">
        <v>0</v>
      </c>
      <c r="R69" s="31">
        <f t="shared" si="25"/>
        <v>0</v>
      </c>
      <c r="S69" s="16">
        <v>0</v>
      </c>
      <c r="T69" s="31">
        <f t="shared" si="26"/>
        <v>0</v>
      </c>
      <c r="U69" s="16">
        <v>0</v>
      </c>
      <c r="V69" s="31">
        <v>0</v>
      </c>
    </row>
    <row r="70" spans="1:22" ht="25.2" x14ac:dyDescent="0.3">
      <c r="A70" s="81"/>
      <c r="B70" s="20" t="s">
        <v>62</v>
      </c>
      <c r="C70" s="20">
        <v>8</v>
      </c>
      <c r="D70" s="20">
        <v>2</v>
      </c>
      <c r="E70" s="20">
        <v>2728</v>
      </c>
      <c r="F70" s="20">
        <v>2699</v>
      </c>
      <c r="G70" s="20">
        <v>288</v>
      </c>
      <c r="H70" s="20">
        <v>230</v>
      </c>
      <c r="I70" s="8">
        <v>0</v>
      </c>
      <c r="J70" s="9">
        <v>0</v>
      </c>
      <c r="K70" s="8">
        <v>0</v>
      </c>
      <c r="L70" s="9">
        <v>0</v>
      </c>
      <c r="M70" s="24">
        <v>0</v>
      </c>
      <c r="N70" s="21">
        <v>0</v>
      </c>
      <c r="O70" s="20">
        <v>0</v>
      </c>
      <c r="P70" s="21">
        <v>0</v>
      </c>
      <c r="Q70" s="20">
        <v>0</v>
      </c>
      <c r="R70" s="21">
        <v>0</v>
      </c>
      <c r="S70" s="20">
        <v>0</v>
      </c>
      <c r="T70" s="21">
        <v>0</v>
      </c>
      <c r="U70" s="20">
        <v>0</v>
      </c>
      <c r="V70" s="21">
        <v>0</v>
      </c>
    </row>
    <row r="71" spans="1:22" ht="24.6" x14ac:dyDescent="0.3">
      <c r="A71" s="80" t="s">
        <v>27</v>
      </c>
      <c r="B71" s="16" t="s">
        <v>64</v>
      </c>
      <c r="C71" s="6">
        <v>13</v>
      </c>
      <c r="D71" s="6">
        <v>3</v>
      </c>
      <c r="E71" s="6">
        <v>543</v>
      </c>
      <c r="F71" s="6">
        <v>536</v>
      </c>
      <c r="G71" s="6">
        <v>151</v>
      </c>
      <c r="H71" s="6">
        <v>145</v>
      </c>
      <c r="I71" s="41">
        <v>0</v>
      </c>
      <c r="J71" s="42">
        <v>0</v>
      </c>
      <c r="K71" s="41">
        <v>0</v>
      </c>
      <c r="L71" s="42">
        <v>0</v>
      </c>
      <c r="M71" s="43">
        <v>0</v>
      </c>
      <c r="N71" s="44">
        <v>0</v>
      </c>
      <c r="O71" s="16">
        <v>0</v>
      </c>
      <c r="P71" s="31">
        <f t="shared" si="24"/>
        <v>0</v>
      </c>
      <c r="Q71" s="16">
        <v>0</v>
      </c>
      <c r="R71" s="31">
        <f t="shared" si="25"/>
        <v>0</v>
      </c>
      <c r="S71" s="16">
        <v>0</v>
      </c>
      <c r="T71" s="31">
        <f t="shared" si="26"/>
        <v>0</v>
      </c>
      <c r="U71" s="16">
        <v>0</v>
      </c>
      <c r="V71" s="31">
        <v>0</v>
      </c>
    </row>
    <row r="72" spans="1:22" ht="25.2" x14ac:dyDescent="0.3">
      <c r="A72" s="81"/>
      <c r="B72" s="20" t="s">
        <v>62</v>
      </c>
      <c r="C72" s="20">
        <v>6</v>
      </c>
      <c r="D72" s="20">
        <v>1</v>
      </c>
      <c r="E72" s="20">
        <v>1336</v>
      </c>
      <c r="F72" s="20">
        <v>1333</v>
      </c>
      <c r="G72" s="20">
        <v>204</v>
      </c>
      <c r="H72" s="20">
        <v>186</v>
      </c>
      <c r="I72" s="20">
        <v>0</v>
      </c>
      <c r="J72" s="21">
        <v>0</v>
      </c>
      <c r="K72" s="20">
        <v>0</v>
      </c>
      <c r="L72" s="21">
        <v>0</v>
      </c>
      <c r="M72" s="20">
        <v>0</v>
      </c>
      <c r="N72" s="21">
        <v>0</v>
      </c>
      <c r="O72" s="20">
        <v>0</v>
      </c>
      <c r="P72" s="21">
        <v>0</v>
      </c>
      <c r="Q72" s="20">
        <v>0</v>
      </c>
      <c r="R72" s="21">
        <v>0</v>
      </c>
      <c r="S72" s="20">
        <v>0</v>
      </c>
      <c r="T72" s="21">
        <v>0</v>
      </c>
      <c r="U72" s="20">
        <v>0</v>
      </c>
      <c r="V72" s="21">
        <v>0</v>
      </c>
    </row>
    <row r="73" spans="1:22" ht="24.6" x14ac:dyDescent="0.3">
      <c r="A73" s="80" t="s">
        <v>28</v>
      </c>
      <c r="B73" s="16" t="s">
        <v>64</v>
      </c>
      <c r="C73" s="6">
        <v>4</v>
      </c>
      <c r="D73" s="6">
        <v>0</v>
      </c>
      <c r="E73" s="6">
        <v>955</v>
      </c>
      <c r="F73" s="6">
        <v>947</v>
      </c>
      <c r="G73" s="6">
        <v>245</v>
      </c>
      <c r="H73" s="6">
        <v>224</v>
      </c>
      <c r="I73" s="41">
        <v>0</v>
      </c>
      <c r="J73" s="42">
        <v>0</v>
      </c>
      <c r="K73" s="41">
        <v>0</v>
      </c>
      <c r="L73" s="42">
        <v>0</v>
      </c>
      <c r="M73" s="43">
        <v>0</v>
      </c>
      <c r="N73" s="44">
        <v>0</v>
      </c>
      <c r="O73" s="16">
        <v>0</v>
      </c>
      <c r="P73" s="31">
        <f t="shared" ref="P73:P79" si="27">O73/C73*100</f>
        <v>0</v>
      </c>
      <c r="Q73" s="16">
        <v>0</v>
      </c>
      <c r="R73" s="31">
        <f t="shared" ref="R73:R79" si="28">Q73/E73*100</f>
        <v>0</v>
      </c>
      <c r="S73" s="16">
        <v>0</v>
      </c>
      <c r="T73" s="31">
        <f t="shared" ref="T73:T79" si="29">S73/E73*100</f>
        <v>0</v>
      </c>
      <c r="U73" s="16">
        <v>0</v>
      </c>
      <c r="V73" s="31">
        <v>0</v>
      </c>
    </row>
    <row r="74" spans="1:22" ht="25.2" x14ac:dyDescent="0.3">
      <c r="A74" s="81"/>
      <c r="B74" s="20" t="s">
        <v>62</v>
      </c>
      <c r="C74" s="20">
        <v>3</v>
      </c>
      <c r="D74" s="20">
        <v>1</v>
      </c>
      <c r="E74" s="20">
        <v>1550</v>
      </c>
      <c r="F74" s="20">
        <v>1541</v>
      </c>
      <c r="G74" s="20">
        <v>280</v>
      </c>
      <c r="H74" s="20">
        <v>262</v>
      </c>
      <c r="I74" s="20">
        <v>0</v>
      </c>
      <c r="J74" s="21">
        <v>0</v>
      </c>
      <c r="K74" s="20">
        <v>0</v>
      </c>
      <c r="L74" s="21">
        <v>0</v>
      </c>
      <c r="M74" s="20">
        <v>0</v>
      </c>
      <c r="N74" s="21">
        <v>0</v>
      </c>
      <c r="O74" s="20">
        <v>0</v>
      </c>
      <c r="P74" s="21">
        <v>0</v>
      </c>
      <c r="Q74" s="20">
        <v>0</v>
      </c>
      <c r="R74" s="21">
        <v>0</v>
      </c>
      <c r="S74" s="20">
        <v>0</v>
      </c>
      <c r="T74" s="21">
        <v>0</v>
      </c>
      <c r="U74" s="20">
        <v>0</v>
      </c>
      <c r="V74" s="21">
        <v>0</v>
      </c>
    </row>
    <row r="75" spans="1:22" ht="25.8" customHeight="1" x14ac:dyDescent="0.3">
      <c r="A75" s="80" t="s">
        <v>61</v>
      </c>
      <c r="B75" s="16" t="s">
        <v>64</v>
      </c>
      <c r="C75" s="6">
        <v>8</v>
      </c>
      <c r="D75" s="6">
        <v>1</v>
      </c>
      <c r="E75" s="6">
        <v>1458</v>
      </c>
      <c r="F75" s="6">
        <v>1441</v>
      </c>
      <c r="G75" s="6">
        <v>364</v>
      </c>
      <c r="H75" s="6">
        <v>340</v>
      </c>
      <c r="I75" s="6">
        <v>0</v>
      </c>
      <c r="J75" s="13">
        <v>0</v>
      </c>
      <c r="K75" s="6">
        <v>0</v>
      </c>
      <c r="L75" s="13">
        <v>0</v>
      </c>
      <c r="M75" s="6">
        <v>0</v>
      </c>
      <c r="N75" s="13">
        <v>0</v>
      </c>
      <c r="O75" s="6">
        <v>0</v>
      </c>
      <c r="P75" s="13">
        <f t="shared" ref="P75" si="30">O75/C75*100</f>
        <v>0</v>
      </c>
      <c r="Q75" s="6">
        <v>2</v>
      </c>
      <c r="R75" s="13">
        <f t="shared" ref="R75" si="31">Q75/E75*100</f>
        <v>0.1371742112482853</v>
      </c>
      <c r="S75" s="6">
        <v>2</v>
      </c>
      <c r="T75" s="13">
        <f t="shared" si="29"/>
        <v>0.1371742112482853</v>
      </c>
      <c r="U75" s="6">
        <v>0</v>
      </c>
      <c r="V75" s="13">
        <v>0</v>
      </c>
    </row>
    <row r="76" spans="1:22" ht="25.8" customHeight="1" x14ac:dyDescent="0.3">
      <c r="A76" s="81"/>
      <c r="B76" s="20" t="s">
        <v>62</v>
      </c>
      <c r="C76" s="20">
        <v>7</v>
      </c>
      <c r="D76" s="20">
        <v>4</v>
      </c>
      <c r="E76" s="20">
        <v>2294</v>
      </c>
      <c r="F76" s="20">
        <v>2269</v>
      </c>
      <c r="G76" s="20">
        <v>369</v>
      </c>
      <c r="H76" s="20">
        <v>350</v>
      </c>
      <c r="I76" s="20">
        <v>0</v>
      </c>
      <c r="J76" s="21">
        <v>0</v>
      </c>
      <c r="K76" s="20">
        <v>0</v>
      </c>
      <c r="L76" s="21">
        <v>0</v>
      </c>
      <c r="M76" s="20">
        <v>0</v>
      </c>
      <c r="N76" s="21">
        <v>0</v>
      </c>
      <c r="O76" s="20">
        <v>0</v>
      </c>
      <c r="P76" s="21">
        <v>0</v>
      </c>
      <c r="Q76" s="20">
        <v>12</v>
      </c>
      <c r="R76" s="21">
        <v>0.52310374891020051</v>
      </c>
      <c r="S76" s="20">
        <v>0</v>
      </c>
      <c r="T76" s="21">
        <v>0</v>
      </c>
      <c r="U76" s="20">
        <v>0</v>
      </c>
      <c r="V76" s="21">
        <v>0</v>
      </c>
    </row>
    <row r="77" spans="1:22" ht="24.6" x14ac:dyDescent="0.3">
      <c r="A77" s="85" t="s">
        <v>29</v>
      </c>
      <c r="B77" s="6" t="s">
        <v>64</v>
      </c>
      <c r="C77" s="6">
        <v>13</v>
      </c>
      <c r="D77" s="6">
        <v>3</v>
      </c>
      <c r="E77" s="6">
        <v>815</v>
      </c>
      <c r="F77" s="6">
        <v>812</v>
      </c>
      <c r="G77" s="6">
        <v>258</v>
      </c>
      <c r="H77" s="6">
        <v>225</v>
      </c>
      <c r="I77" s="35">
        <v>0</v>
      </c>
      <c r="J77" s="36">
        <v>0</v>
      </c>
      <c r="K77" s="35">
        <v>0</v>
      </c>
      <c r="L77" s="36">
        <v>0</v>
      </c>
      <c r="M77" s="45">
        <v>0</v>
      </c>
      <c r="N77" s="13">
        <v>0</v>
      </c>
      <c r="O77" s="6">
        <v>1</v>
      </c>
      <c r="P77" s="13">
        <f t="shared" si="27"/>
        <v>7.6923076923076925</v>
      </c>
      <c r="Q77" s="6">
        <v>3</v>
      </c>
      <c r="R77" s="13">
        <f t="shared" si="28"/>
        <v>0.36809815950920244</v>
      </c>
      <c r="S77" s="6">
        <v>0</v>
      </c>
      <c r="T77" s="13">
        <f t="shared" si="29"/>
        <v>0</v>
      </c>
      <c r="U77" s="6">
        <v>0</v>
      </c>
      <c r="V77" s="13">
        <v>0</v>
      </c>
    </row>
    <row r="78" spans="1:22" ht="25.2" x14ac:dyDescent="0.3">
      <c r="A78" s="87"/>
      <c r="B78" s="20" t="s">
        <v>62</v>
      </c>
      <c r="C78" s="20">
        <v>10</v>
      </c>
      <c r="D78" s="20">
        <v>3</v>
      </c>
      <c r="E78" s="20">
        <v>1063</v>
      </c>
      <c r="F78" s="20">
        <v>1045</v>
      </c>
      <c r="G78" s="20">
        <v>198</v>
      </c>
      <c r="H78" s="20">
        <v>190</v>
      </c>
      <c r="I78" s="8">
        <v>0</v>
      </c>
      <c r="J78" s="9">
        <v>0</v>
      </c>
      <c r="K78" s="8">
        <v>0</v>
      </c>
      <c r="L78" s="9">
        <v>0</v>
      </c>
      <c r="M78" s="24">
        <v>0</v>
      </c>
      <c r="N78" s="21">
        <v>0</v>
      </c>
      <c r="O78" s="20">
        <v>0</v>
      </c>
      <c r="P78" s="21">
        <v>0</v>
      </c>
      <c r="Q78" s="20">
        <v>2</v>
      </c>
      <c r="R78" s="21">
        <v>0.18814675446848542</v>
      </c>
      <c r="S78" s="20">
        <v>2</v>
      </c>
      <c r="T78" s="21">
        <v>0.18814675446848542</v>
      </c>
      <c r="U78" s="20">
        <v>0</v>
      </c>
      <c r="V78" s="21">
        <v>0</v>
      </c>
    </row>
    <row r="79" spans="1:22" ht="24.6" x14ac:dyDescent="0.3">
      <c r="A79" s="80" t="s">
        <v>30</v>
      </c>
      <c r="B79" s="16" t="s">
        <v>64</v>
      </c>
      <c r="C79" s="16">
        <v>9</v>
      </c>
      <c r="D79" s="16">
        <v>1</v>
      </c>
      <c r="E79" s="16">
        <v>714</v>
      </c>
      <c r="F79" s="16">
        <v>712</v>
      </c>
      <c r="G79" s="16">
        <v>245</v>
      </c>
      <c r="H79" s="16">
        <v>221</v>
      </c>
      <c r="I79" s="41">
        <v>0</v>
      </c>
      <c r="J79" s="42">
        <v>0</v>
      </c>
      <c r="K79" s="41">
        <v>0</v>
      </c>
      <c r="L79" s="42">
        <v>0</v>
      </c>
      <c r="M79" s="43">
        <v>0</v>
      </c>
      <c r="N79" s="44">
        <v>0</v>
      </c>
      <c r="O79" s="16">
        <v>0</v>
      </c>
      <c r="P79" s="31">
        <f t="shared" si="27"/>
        <v>0</v>
      </c>
      <c r="Q79" s="16">
        <v>0</v>
      </c>
      <c r="R79" s="31">
        <f t="shared" si="28"/>
        <v>0</v>
      </c>
      <c r="S79" s="16">
        <v>0</v>
      </c>
      <c r="T79" s="31">
        <f t="shared" si="29"/>
        <v>0</v>
      </c>
      <c r="U79" s="16">
        <v>0</v>
      </c>
      <c r="V79" s="31">
        <v>0</v>
      </c>
    </row>
    <row r="80" spans="1:22" ht="25.2" x14ac:dyDescent="0.3">
      <c r="A80" s="81"/>
      <c r="B80" s="20" t="s">
        <v>62</v>
      </c>
      <c r="C80" s="20">
        <v>11</v>
      </c>
      <c r="D80" s="20">
        <v>2</v>
      </c>
      <c r="E80" s="20">
        <v>1061</v>
      </c>
      <c r="F80" s="20">
        <v>1038</v>
      </c>
      <c r="G80" s="20">
        <v>155</v>
      </c>
      <c r="H80" s="20">
        <v>134</v>
      </c>
      <c r="I80" s="8">
        <v>0</v>
      </c>
      <c r="J80" s="9">
        <v>0</v>
      </c>
      <c r="K80" s="8">
        <v>0</v>
      </c>
      <c r="L80" s="9">
        <v>0</v>
      </c>
      <c r="M80" s="24">
        <v>0</v>
      </c>
      <c r="N80" s="21">
        <v>0</v>
      </c>
      <c r="O80" s="20">
        <v>0</v>
      </c>
      <c r="P80" s="21">
        <v>0</v>
      </c>
      <c r="Q80" s="20">
        <v>1</v>
      </c>
      <c r="R80" s="21">
        <v>9.4250706880301599E-2</v>
      </c>
      <c r="S80" s="20">
        <v>1</v>
      </c>
      <c r="T80" s="21">
        <v>9.4250706880301599E-2</v>
      </c>
      <c r="U80" s="20">
        <v>0</v>
      </c>
      <c r="V80" s="21">
        <v>0</v>
      </c>
    </row>
    <row r="81" spans="1:22" ht="25.8" x14ac:dyDescent="0.3">
      <c r="A81" s="55"/>
      <c r="B81" s="56"/>
      <c r="C81" s="56"/>
      <c r="D81" s="56"/>
      <c r="E81" s="56"/>
      <c r="F81" s="56"/>
      <c r="G81" s="56"/>
      <c r="H81" s="56"/>
      <c r="I81" s="57"/>
      <c r="J81" s="58"/>
      <c r="K81" s="57"/>
      <c r="L81" s="58"/>
      <c r="M81" s="59"/>
      <c r="N81" s="60"/>
      <c r="O81" s="56"/>
      <c r="P81" s="60"/>
      <c r="Q81" s="56"/>
      <c r="R81" s="60"/>
      <c r="S81" s="56"/>
      <c r="T81" s="60"/>
      <c r="U81" s="56"/>
      <c r="V81" s="60"/>
    </row>
    <row r="82" spans="1:22" ht="25.8" x14ac:dyDescent="0.3">
      <c r="A82" s="55"/>
      <c r="B82" s="56"/>
      <c r="C82" s="56"/>
      <c r="D82" s="56"/>
      <c r="E82" s="56"/>
      <c r="F82" s="56"/>
      <c r="G82" s="56"/>
      <c r="H82" s="56"/>
      <c r="I82" s="57"/>
      <c r="J82" s="58"/>
      <c r="K82" s="57"/>
      <c r="L82" s="58"/>
      <c r="M82" s="59"/>
      <c r="N82" s="60"/>
      <c r="O82" s="56"/>
      <c r="P82" s="60"/>
      <c r="Q82" s="56"/>
      <c r="R82" s="60"/>
      <c r="S82" s="56"/>
      <c r="T82" s="60"/>
      <c r="U82" s="56"/>
      <c r="V82" s="60"/>
    </row>
    <row r="83" spans="1:22" ht="26.4" customHeight="1" x14ac:dyDescent="0.3"/>
    <row r="84" spans="1:22" ht="32.25" customHeight="1" x14ac:dyDescent="0.3">
      <c r="A84" s="72" t="s">
        <v>0</v>
      </c>
      <c r="B84" s="72" t="s">
        <v>1</v>
      </c>
      <c r="C84" s="72" t="s">
        <v>2</v>
      </c>
      <c r="D84" s="72"/>
      <c r="E84" s="72"/>
      <c r="F84" s="72"/>
      <c r="G84" s="72"/>
      <c r="H84" s="72"/>
      <c r="I84" s="72" t="s">
        <v>11</v>
      </c>
      <c r="J84" s="72"/>
      <c r="K84" s="72"/>
      <c r="L84" s="72"/>
      <c r="M84" s="72"/>
      <c r="N84" s="72"/>
      <c r="O84" s="72" t="s">
        <v>14</v>
      </c>
      <c r="P84" s="72"/>
      <c r="Q84" s="72"/>
      <c r="R84" s="72"/>
      <c r="S84" s="72"/>
      <c r="T84" s="72"/>
      <c r="U84" s="72"/>
      <c r="V84" s="72"/>
    </row>
    <row r="85" spans="1:22" ht="45" customHeight="1" x14ac:dyDescent="0.3">
      <c r="A85" s="72"/>
      <c r="B85" s="72"/>
      <c r="C85" s="72" t="s">
        <v>3</v>
      </c>
      <c r="D85" s="72"/>
      <c r="E85" s="73" t="s">
        <v>4</v>
      </c>
      <c r="F85" s="73"/>
      <c r="G85" s="73" t="s">
        <v>5</v>
      </c>
      <c r="H85" s="73"/>
      <c r="I85" s="72" t="s">
        <v>3</v>
      </c>
      <c r="J85" s="72"/>
      <c r="K85" s="73" t="s">
        <v>4</v>
      </c>
      <c r="L85" s="73"/>
      <c r="M85" s="73" t="s">
        <v>5</v>
      </c>
      <c r="N85" s="73"/>
      <c r="O85" s="72" t="s">
        <v>3</v>
      </c>
      <c r="P85" s="72"/>
      <c r="Q85" s="73" t="s">
        <v>32</v>
      </c>
      <c r="R85" s="73"/>
      <c r="S85" s="73"/>
      <c r="T85" s="73"/>
      <c r="U85" s="73" t="s">
        <v>5</v>
      </c>
      <c r="V85" s="73"/>
    </row>
    <row r="86" spans="1:22" ht="180" customHeight="1" x14ac:dyDescent="0.3">
      <c r="A86" s="72"/>
      <c r="B86" s="72"/>
      <c r="C86" s="75" t="s">
        <v>8</v>
      </c>
      <c r="D86" s="76" t="s">
        <v>7</v>
      </c>
      <c r="E86" s="75" t="s">
        <v>8</v>
      </c>
      <c r="F86" s="76" t="s">
        <v>9</v>
      </c>
      <c r="G86" s="75" t="s">
        <v>8</v>
      </c>
      <c r="H86" s="76" t="s">
        <v>10</v>
      </c>
      <c r="I86" s="75" t="s">
        <v>12</v>
      </c>
      <c r="J86" s="72" t="s">
        <v>13</v>
      </c>
      <c r="K86" s="75" t="s">
        <v>12</v>
      </c>
      <c r="L86" s="72" t="s">
        <v>13</v>
      </c>
      <c r="M86" s="75" t="s">
        <v>12</v>
      </c>
      <c r="N86" s="72" t="s">
        <v>13</v>
      </c>
      <c r="O86" s="75" t="s">
        <v>15</v>
      </c>
      <c r="P86" s="75"/>
      <c r="Q86" s="76" t="s">
        <v>16</v>
      </c>
      <c r="R86" s="76"/>
      <c r="S86" s="75" t="s">
        <v>17</v>
      </c>
      <c r="T86" s="75"/>
      <c r="U86" s="76" t="s">
        <v>16</v>
      </c>
      <c r="V86" s="76"/>
    </row>
    <row r="87" spans="1:22" ht="48" customHeight="1" x14ac:dyDescent="0.3">
      <c r="A87" s="72"/>
      <c r="B87" s="72"/>
      <c r="C87" s="74"/>
      <c r="D87" s="74"/>
      <c r="E87" s="74"/>
      <c r="F87" s="74"/>
      <c r="G87" s="74"/>
      <c r="H87" s="79"/>
      <c r="I87" s="74"/>
      <c r="J87" s="74"/>
      <c r="K87" s="74"/>
      <c r="L87" s="74"/>
      <c r="M87" s="74"/>
      <c r="N87" s="74"/>
      <c r="O87" s="4" t="s">
        <v>6</v>
      </c>
      <c r="P87" s="23" t="s">
        <v>13</v>
      </c>
      <c r="Q87" s="4" t="s">
        <v>6</v>
      </c>
      <c r="R87" s="23" t="s">
        <v>13</v>
      </c>
      <c r="S87" s="4" t="s">
        <v>6</v>
      </c>
      <c r="T87" s="23" t="s">
        <v>13</v>
      </c>
      <c r="U87" s="4" t="s">
        <v>6</v>
      </c>
      <c r="V87" s="23" t="s">
        <v>13</v>
      </c>
    </row>
    <row r="88" spans="1:22" ht="32.25" customHeight="1" x14ac:dyDescent="0.3">
      <c r="A88" s="105" t="s">
        <v>57</v>
      </c>
      <c r="B88" s="5" t="s">
        <v>64</v>
      </c>
      <c r="C88" s="6">
        <v>5</v>
      </c>
      <c r="D88" s="6">
        <v>3</v>
      </c>
      <c r="E88" s="6">
        <v>956</v>
      </c>
      <c r="F88" s="6">
        <v>942</v>
      </c>
      <c r="G88" s="6">
        <v>246</v>
      </c>
      <c r="H88" s="6">
        <v>233</v>
      </c>
      <c r="I88" s="35">
        <v>0</v>
      </c>
      <c r="J88" s="36">
        <v>0</v>
      </c>
      <c r="K88" s="35">
        <v>0</v>
      </c>
      <c r="L88" s="36">
        <v>0</v>
      </c>
      <c r="M88" s="45">
        <v>0</v>
      </c>
      <c r="N88" s="13">
        <v>0</v>
      </c>
      <c r="O88" s="6">
        <v>0</v>
      </c>
      <c r="P88" s="13">
        <f t="shared" ref="P88:P100" si="32">O88/C88*100</f>
        <v>0</v>
      </c>
      <c r="Q88" s="6">
        <v>0</v>
      </c>
      <c r="R88" s="13">
        <f t="shared" ref="R88:R100" si="33">Q88/E88*100</f>
        <v>0</v>
      </c>
      <c r="S88" s="6">
        <v>0</v>
      </c>
      <c r="T88" s="13">
        <f t="shared" ref="T88:T100" si="34">S88/E88*100</f>
        <v>0</v>
      </c>
      <c r="U88" s="6">
        <v>0</v>
      </c>
      <c r="V88" s="13">
        <v>0</v>
      </c>
    </row>
    <row r="89" spans="1:22" ht="33" customHeight="1" x14ac:dyDescent="0.3">
      <c r="A89" s="106"/>
      <c r="B89" s="20" t="s">
        <v>62</v>
      </c>
      <c r="C89" s="20">
        <v>3</v>
      </c>
      <c r="D89" s="20">
        <v>2</v>
      </c>
      <c r="E89" s="20">
        <v>1742</v>
      </c>
      <c r="F89" s="20">
        <v>1725</v>
      </c>
      <c r="G89" s="20">
        <v>329</v>
      </c>
      <c r="H89" s="20">
        <v>321</v>
      </c>
      <c r="I89" s="8">
        <v>0</v>
      </c>
      <c r="J89" s="9">
        <v>0</v>
      </c>
      <c r="K89" s="8">
        <v>0</v>
      </c>
      <c r="L89" s="9">
        <v>0</v>
      </c>
      <c r="M89" s="24">
        <v>0</v>
      </c>
      <c r="N89" s="21">
        <v>0</v>
      </c>
      <c r="O89" s="20">
        <v>0</v>
      </c>
      <c r="P89" s="21">
        <f t="shared" si="32"/>
        <v>0</v>
      </c>
      <c r="Q89" s="20">
        <v>0</v>
      </c>
      <c r="R89" s="21">
        <f t="shared" si="33"/>
        <v>0</v>
      </c>
      <c r="S89" s="20">
        <v>0</v>
      </c>
      <c r="T89" s="21">
        <f t="shared" si="34"/>
        <v>0</v>
      </c>
      <c r="U89" s="20">
        <v>0</v>
      </c>
      <c r="V89" s="21">
        <f>U89/G89*100</f>
        <v>0</v>
      </c>
    </row>
    <row r="90" spans="1:22" ht="24.6" x14ac:dyDescent="0.3">
      <c r="A90" s="85" t="s">
        <v>58</v>
      </c>
      <c r="B90" s="5" t="s">
        <v>64</v>
      </c>
      <c r="C90" s="6">
        <v>7</v>
      </c>
      <c r="D90" s="6">
        <v>2</v>
      </c>
      <c r="E90" s="6">
        <v>770</v>
      </c>
      <c r="F90" s="6">
        <v>761</v>
      </c>
      <c r="G90" s="6">
        <v>151</v>
      </c>
      <c r="H90" s="6">
        <v>140</v>
      </c>
      <c r="I90" s="35">
        <v>0</v>
      </c>
      <c r="J90" s="36">
        <v>0</v>
      </c>
      <c r="K90" s="35">
        <v>0</v>
      </c>
      <c r="L90" s="36">
        <v>0</v>
      </c>
      <c r="M90" s="45">
        <v>0</v>
      </c>
      <c r="N90" s="13">
        <v>0</v>
      </c>
      <c r="O90" s="6">
        <v>0</v>
      </c>
      <c r="P90" s="13">
        <f t="shared" si="32"/>
        <v>0</v>
      </c>
      <c r="Q90" s="6">
        <v>0</v>
      </c>
      <c r="R90" s="13">
        <f t="shared" si="33"/>
        <v>0</v>
      </c>
      <c r="S90" s="6">
        <v>0</v>
      </c>
      <c r="T90" s="13">
        <f t="shared" si="34"/>
        <v>0</v>
      </c>
      <c r="U90" s="6">
        <v>0</v>
      </c>
      <c r="V90" s="13">
        <v>0</v>
      </c>
    </row>
    <row r="91" spans="1:22" ht="25.2" x14ac:dyDescent="0.3">
      <c r="A91" s="87"/>
      <c r="B91" s="20" t="s">
        <v>62</v>
      </c>
      <c r="C91" s="20">
        <v>6</v>
      </c>
      <c r="D91" s="20">
        <v>3</v>
      </c>
      <c r="E91" s="20">
        <v>1163</v>
      </c>
      <c r="F91" s="20">
        <v>1154</v>
      </c>
      <c r="G91" s="20">
        <v>170</v>
      </c>
      <c r="H91" s="20">
        <v>158</v>
      </c>
      <c r="I91" s="8">
        <v>0</v>
      </c>
      <c r="J91" s="9">
        <v>0</v>
      </c>
      <c r="K91" s="8">
        <v>0</v>
      </c>
      <c r="L91" s="9">
        <v>0</v>
      </c>
      <c r="M91" s="24">
        <v>0</v>
      </c>
      <c r="N91" s="21">
        <v>0</v>
      </c>
      <c r="O91" s="20">
        <v>0</v>
      </c>
      <c r="P91" s="21">
        <f t="shared" ref="P91" si="35">O91/C91*100</f>
        <v>0</v>
      </c>
      <c r="Q91" s="20">
        <v>0</v>
      </c>
      <c r="R91" s="21">
        <f t="shared" ref="R91" si="36">Q91/E91*100</f>
        <v>0</v>
      </c>
      <c r="S91" s="20">
        <v>0</v>
      </c>
      <c r="T91" s="21">
        <f t="shared" ref="T91" si="37">S91/E91*100</f>
        <v>0</v>
      </c>
      <c r="U91" s="20">
        <v>0</v>
      </c>
      <c r="V91" s="21">
        <v>0</v>
      </c>
    </row>
    <row r="92" spans="1:22" ht="24.6" x14ac:dyDescent="0.3">
      <c r="A92" s="80" t="s">
        <v>59</v>
      </c>
      <c r="B92" s="5" t="s">
        <v>64</v>
      </c>
      <c r="C92" s="6">
        <v>7</v>
      </c>
      <c r="D92" s="6">
        <v>0</v>
      </c>
      <c r="E92" s="5">
        <v>1041</v>
      </c>
      <c r="F92" s="5">
        <v>1040</v>
      </c>
      <c r="G92" s="5">
        <v>203</v>
      </c>
      <c r="H92" s="5">
        <v>181</v>
      </c>
      <c r="I92" s="41">
        <v>0</v>
      </c>
      <c r="J92" s="42">
        <v>0</v>
      </c>
      <c r="K92" s="41">
        <v>0</v>
      </c>
      <c r="L92" s="42">
        <v>0</v>
      </c>
      <c r="M92" s="43">
        <v>0</v>
      </c>
      <c r="N92" s="44">
        <v>0</v>
      </c>
      <c r="O92" s="5">
        <v>0</v>
      </c>
      <c r="P92" s="18">
        <f t="shared" si="32"/>
        <v>0</v>
      </c>
      <c r="Q92" s="5">
        <v>0</v>
      </c>
      <c r="R92" s="18">
        <f t="shared" si="33"/>
        <v>0</v>
      </c>
      <c r="S92" s="5">
        <v>0</v>
      </c>
      <c r="T92" s="18">
        <f t="shared" si="34"/>
        <v>0</v>
      </c>
      <c r="U92" s="5">
        <v>0</v>
      </c>
      <c r="V92" s="18">
        <v>0</v>
      </c>
    </row>
    <row r="93" spans="1:22" ht="25.2" x14ac:dyDescent="0.3">
      <c r="A93" s="81"/>
      <c r="B93" s="20" t="s">
        <v>62</v>
      </c>
      <c r="C93" s="20">
        <v>12</v>
      </c>
      <c r="D93" s="20">
        <v>5</v>
      </c>
      <c r="E93" s="20">
        <v>1587</v>
      </c>
      <c r="F93" s="20">
        <v>1567</v>
      </c>
      <c r="G93" s="20">
        <v>221</v>
      </c>
      <c r="H93" s="20">
        <v>214</v>
      </c>
      <c r="I93" s="8">
        <v>0</v>
      </c>
      <c r="J93" s="9">
        <v>0</v>
      </c>
      <c r="K93" s="8">
        <v>0</v>
      </c>
      <c r="L93" s="9">
        <v>0</v>
      </c>
      <c r="M93" s="24">
        <v>0</v>
      </c>
      <c r="N93" s="21">
        <v>0</v>
      </c>
      <c r="O93" s="20">
        <v>0</v>
      </c>
      <c r="P93" s="21">
        <v>0</v>
      </c>
      <c r="Q93" s="20">
        <v>15</v>
      </c>
      <c r="R93" s="21">
        <v>0.94517958412098302</v>
      </c>
      <c r="S93" s="20">
        <v>0</v>
      </c>
      <c r="T93" s="21">
        <v>0</v>
      </c>
      <c r="U93" s="20">
        <v>0</v>
      </c>
      <c r="V93" s="21">
        <v>0</v>
      </c>
    </row>
    <row r="94" spans="1:22" ht="24.6" x14ac:dyDescent="0.3">
      <c r="A94" s="80" t="s">
        <v>51</v>
      </c>
      <c r="B94" s="16" t="s">
        <v>64</v>
      </c>
      <c r="C94" s="6">
        <v>2</v>
      </c>
      <c r="D94" s="6">
        <v>0</v>
      </c>
      <c r="E94" s="6">
        <v>897</v>
      </c>
      <c r="F94" s="6">
        <v>890</v>
      </c>
      <c r="G94" s="6">
        <v>156</v>
      </c>
      <c r="H94" s="6">
        <v>139</v>
      </c>
      <c r="I94" s="41">
        <v>0</v>
      </c>
      <c r="J94" s="42">
        <v>0</v>
      </c>
      <c r="K94" s="41">
        <v>0</v>
      </c>
      <c r="L94" s="42">
        <v>0</v>
      </c>
      <c r="M94" s="43">
        <v>0</v>
      </c>
      <c r="N94" s="44">
        <v>0</v>
      </c>
      <c r="O94" s="16">
        <v>0</v>
      </c>
      <c r="P94" s="31">
        <f t="shared" si="32"/>
        <v>0</v>
      </c>
      <c r="Q94" s="16">
        <v>10</v>
      </c>
      <c r="R94" s="31">
        <f t="shared" si="33"/>
        <v>1.1148272017837235</v>
      </c>
      <c r="S94" s="16">
        <v>1</v>
      </c>
      <c r="T94" s="31">
        <f t="shared" si="34"/>
        <v>0.11148272017837235</v>
      </c>
      <c r="U94" s="16">
        <v>0</v>
      </c>
      <c r="V94" s="31">
        <v>0</v>
      </c>
    </row>
    <row r="95" spans="1:22" ht="25.2" x14ac:dyDescent="0.3">
      <c r="A95" s="81"/>
      <c r="B95" s="20" t="s">
        <v>62</v>
      </c>
      <c r="C95" s="20">
        <v>2</v>
      </c>
      <c r="D95" s="20">
        <v>1</v>
      </c>
      <c r="E95" s="20">
        <v>1231</v>
      </c>
      <c r="F95" s="20">
        <v>1211</v>
      </c>
      <c r="G95" s="20">
        <v>166</v>
      </c>
      <c r="H95" s="20">
        <v>150</v>
      </c>
      <c r="I95" s="8">
        <v>0</v>
      </c>
      <c r="J95" s="9">
        <v>0</v>
      </c>
      <c r="K95" s="8">
        <v>0</v>
      </c>
      <c r="L95" s="9">
        <v>0</v>
      </c>
      <c r="M95" s="24">
        <v>0</v>
      </c>
      <c r="N95" s="21">
        <v>0</v>
      </c>
      <c r="O95" s="20">
        <v>0</v>
      </c>
      <c r="P95" s="21">
        <v>0</v>
      </c>
      <c r="Q95" s="20">
        <v>0</v>
      </c>
      <c r="R95" s="21">
        <v>0</v>
      </c>
      <c r="S95" s="20">
        <v>0</v>
      </c>
      <c r="T95" s="21">
        <v>0</v>
      </c>
      <c r="U95" s="20">
        <v>0</v>
      </c>
      <c r="V95" s="21">
        <v>0</v>
      </c>
    </row>
    <row r="96" spans="1:22" ht="24.6" x14ac:dyDescent="0.3">
      <c r="A96" s="80" t="s">
        <v>52</v>
      </c>
      <c r="B96" s="16" t="s">
        <v>64</v>
      </c>
      <c r="C96" s="6">
        <v>2</v>
      </c>
      <c r="D96" s="6">
        <v>0</v>
      </c>
      <c r="E96" s="6">
        <v>1168</v>
      </c>
      <c r="F96" s="6">
        <v>1162</v>
      </c>
      <c r="G96" s="6">
        <v>211</v>
      </c>
      <c r="H96" s="6">
        <v>180</v>
      </c>
      <c r="I96" s="41">
        <v>0</v>
      </c>
      <c r="J96" s="42">
        <v>0</v>
      </c>
      <c r="K96" s="41">
        <v>0</v>
      </c>
      <c r="L96" s="42">
        <v>0</v>
      </c>
      <c r="M96" s="43">
        <v>0</v>
      </c>
      <c r="N96" s="44">
        <v>0</v>
      </c>
      <c r="O96" s="16">
        <v>0</v>
      </c>
      <c r="P96" s="31">
        <f t="shared" si="32"/>
        <v>0</v>
      </c>
      <c r="Q96" s="16">
        <v>0</v>
      </c>
      <c r="R96" s="31">
        <f t="shared" si="33"/>
        <v>0</v>
      </c>
      <c r="S96" s="16">
        <v>0</v>
      </c>
      <c r="T96" s="31">
        <f t="shared" si="34"/>
        <v>0</v>
      </c>
      <c r="U96" s="16">
        <v>0</v>
      </c>
      <c r="V96" s="31">
        <v>0</v>
      </c>
    </row>
    <row r="97" spans="1:24" ht="25.2" x14ac:dyDescent="0.3">
      <c r="A97" s="81"/>
      <c r="B97" s="20" t="s">
        <v>62</v>
      </c>
      <c r="C97" s="20">
        <v>4</v>
      </c>
      <c r="D97" s="20">
        <v>0</v>
      </c>
      <c r="E97" s="20">
        <v>1584</v>
      </c>
      <c r="F97" s="20">
        <v>1573</v>
      </c>
      <c r="G97" s="20">
        <v>202</v>
      </c>
      <c r="H97" s="20">
        <v>164</v>
      </c>
      <c r="I97" s="8">
        <v>0</v>
      </c>
      <c r="J97" s="9">
        <v>0</v>
      </c>
      <c r="K97" s="8">
        <v>0</v>
      </c>
      <c r="L97" s="9">
        <v>0</v>
      </c>
      <c r="M97" s="24">
        <v>0</v>
      </c>
      <c r="N97" s="21">
        <v>0</v>
      </c>
      <c r="O97" s="20">
        <v>0</v>
      </c>
      <c r="P97" s="21">
        <f t="shared" si="32"/>
        <v>0</v>
      </c>
      <c r="Q97" s="20">
        <v>0</v>
      </c>
      <c r="R97" s="21">
        <f t="shared" si="33"/>
        <v>0</v>
      </c>
      <c r="S97" s="20">
        <v>0</v>
      </c>
      <c r="T97" s="21">
        <f t="shared" si="34"/>
        <v>0</v>
      </c>
      <c r="U97" s="20">
        <v>0</v>
      </c>
      <c r="V97" s="21">
        <f>U97/G97*100</f>
        <v>0</v>
      </c>
    </row>
    <row r="98" spans="1:24" ht="24.6" x14ac:dyDescent="0.3">
      <c r="A98" s="80" t="s">
        <v>53</v>
      </c>
      <c r="B98" s="16" t="s">
        <v>64</v>
      </c>
      <c r="C98" s="16">
        <v>9</v>
      </c>
      <c r="D98" s="16">
        <v>3</v>
      </c>
      <c r="E98" s="16">
        <v>1069</v>
      </c>
      <c r="F98" s="16">
        <v>1063</v>
      </c>
      <c r="G98" s="16">
        <v>129</v>
      </c>
      <c r="H98" s="16">
        <v>118</v>
      </c>
      <c r="I98" s="41">
        <v>0</v>
      </c>
      <c r="J98" s="42">
        <v>0</v>
      </c>
      <c r="K98" s="41">
        <v>0</v>
      </c>
      <c r="L98" s="42">
        <v>0</v>
      </c>
      <c r="M98" s="43">
        <v>0</v>
      </c>
      <c r="N98" s="44">
        <v>0</v>
      </c>
      <c r="O98" s="16">
        <v>1</v>
      </c>
      <c r="P98" s="31">
        <f t="shared" si="32"/>
        <v>11.111111111111111</v>
      </c>
      <c r="Q98" s="16">
        <v>2</v>
      </c>
      <c r="R98" s="31">
        <f t="shared" si="33"/>
        <v>0.18709073900841908</v>
      </c>
      <c r="S98" s="16">
        <v>2</v>
      </c>
      <c r="T98" s="31">
        <f t="shared" si="34"/>
        <v>0.18709073900841908</v>
      </c>
      <c r="U98" s="16">
        <v>0</v>
      </c>
      <c r="V98" s="31">
        <f>U98/G98*100</f>
        <v>0</v>
      </c>
    </row>
    <row r="99" spans="1:24" ht="25.2" x14ac:dyDescent="0.3">
      <c r="A99" s="81"/>
      <c r="B99" s="20" t="s">
        <v>62</v>
      </c>
      <c r="C99" s="20">
        <v>6</v>
      </c>
      <c r="D99" s="20">
        <v>3</v>
      </c>
      <c r="E99" s="20">
        <v>1761</v>
      </c>
      <c r="F99" s="20">
        <v>1751</v>
      </c>
      <c r="G99" s="20">
        <v>266</v>
      </c>
      <c r="H99" s="20">
        <v>251</v>
      </c>
      <c r="I99" s="8">
        <v>0</v>
      </c>
      <c r="J99" s="9">
        <v>0</v>
      </c>
      <c r="K99" s="8">
        <v>0</v>
      </c>
      <c r="L99" s="9">
        <v>0</v>
      </c>
      <c r="M99" s="24">
        <v>0</v>
      </c>
      <c r="N99" s="21">
        <v>0</v>
      </c>
      <c r="O99" s="20">
        <v>0</v>
      </c>
      <c r="P99" s="21">
        <v>0</v>
      </c>
      <c r="Q99" s="20">
        <v>1</v>
      </c>
      <c r="R99" s="21">
        <v>5.6785917092561047E-2</v>
      </c>
      <c r="S99" s="20">
        <v>1</v>
      </c>
      <c r="T99" s="21">
        <v>5.6785917092561047E-2</v>
      </c>
      <c r="U99" s="20">
        <v>0</v>
      </c>
      <c r="V99" s="21">
        <v>0</v>
      </c>
    </row>
    <row r="100" spans="1:24" ht="24.6" x14ac:dyDescent="0.3">
      <c r="A100" s="85" t="s">
        <v>54</v>
      </c>
      <c r="B100" s="16" t="s">
        <v>64</v>
      </c>
      <c r="C100" s="6">
        <v>9</v>
      </c>
      <c r="D100" s="6">
        <v>2</v>
      </c>
      <c r="E100" s="6">
        <v>760</v>
      </c>
      <c r="F100" s="6">
        <v>754</v>
      </c>
      <c r="G100" s="6">
        <v>196</v>
      </c>
      <c r="H100" s="6">
        <v>187</v>
      </c>
      <c r="I100" s="41">
        <v>0</v>
      </c>
      <c r="J100" s="42">
        <v>0</v>
      </c>
      <c r="K100" s="41">
        <v>0</v>
      </c>
      <c r="L100" s="42">
        <v>0</v>
      </c>
      <c r="M100" s="43">
        <v>0</v>
      </c>
      <c r="N100" s="44">
        <v>0</v>
      </c>
      <c r="O100" s="16">
        <v>0</v>
      </c>
      <c r="P100" s="31">
        <f t="shared" si="32"/>
        <v>0</v>
      </c>
      <c r="Q100" s="16">
        <v>0</v>
      </c>
      <c r="R100" s="31">
        <f t="shared" si="33"/>
        <v>0</v>
      </c>
      <c r="S100" s="16">
        <v>0</v>
      </c>
      <c r="T100" s="31">
        <f t="shared" si="34"/>
        <v>0</v>
      </c>
      <c r="U100" s="16">
        <v>0</v>
      </c>
      <c r="V100" s="31">
        <v>0</v>
      </c>
    </row>
    <row r="101" spans="1:24" ht="25.2" x14ac:dyDescent="0.3">
      <c r="A101" s="86"/>
      <c r="B101" s="20" t="s">
        <v>62</v>
      </c>
      <c r="C101" s="20">
        <v>5</v>
      </c>
      <c r="D101" s="20">
        <v>0</v>
      </c>
      <c r="E101" s="20">
        <v>1082</v>
      </c>
      <c r="F101" s="20">
        <v>1074</v>
      </c>
      <c r="G101" s="20">
        <v>217</v>
      </c>
      <c r="H101" s="20">
        <v>211</v>
      </c>
      <c r="I101" s="8">
        <v>0</v>
      </c>
      <c r="J101" s="9">
        <v>0</v>
      </c>
      <c r="K101" s="8">
        <v>0</v>
      </c>
      <c r="L101" s="9">
        <v>0</v>
      </c>
      <c r="M101" s="24">
        <v>0</v>
      </c>
      <c r="N101" s="21">
        <v>0</v>
      </c>
      <c r="O101" s="20">
        <v>0</v>
      </c>
      <c r="P101" s="21">
        <v>0</v>
      </c>
      <c r="Q101" s="20">
        <v>0</v>
      </c>
      <c r="R101" s="21">
        <v>0</v>
      </c>
      <c r="S101" s="20">
        <v>0</v>
      </c>
      <c r="T101" s="21">
        <v>0</v>
      </c>
      <c r="U101" s="20">
        <v>0</v>
      </c>
      <c r="V101" s="21">
        <v>0</v>
      </c>
    </row>
    <row r="102" spans="1:24" ht="25.8" x14ac:dyDescent="0.3">
      <c r="A102" s="82"/>
      <c r="B102" s="83"/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4"/>
    </row>
    <row r="103" spans="1:24" ht="24.6" x14ac:dyDescent="0.3">
      <c r="A103" s="77" t="s">
        <v>31</v>
      </c>
      <c r="B103" s="5" t="s">
        <v>64</v>
      </c>
      <c r="C103" s="5">
        <v>275</v>
      </c>
      <c r="D103" s="5">
        <v>107</v>
      </c>
      <c r="E103" s="5">
        <v>50550</v>
      </c>
      <c r="F103" s="5">
        <v>49994</v>
      </c>
      <c r="G103" s="6">
        <v>11812</v>
      </c>
      <c r="H103" s="6">
        <v>9974</v>
      </c>
      <c r="I103" s="5">
        <v>0</v>
      </c>
      <c r="J103" s="18">
        <v>0</v>
      </c>
      <c r="K103" s="66">
        <v>0</v>
      </c>
      <c r="L103" s="71">
        <v>0</v>
      </c>
      <c r="M103" s="6">
        <v>3</v>
      </c>
      <c r="N103" s="28">
        <v>0.03</v>
      </c>
      <c r="O103" s="6">
        <v>7</v>
      </c>
      <c r="P103" s="13">
        <f>O103/C103*100</f>
        <v>2.5454545454545454</v>
      </c>
      <c r="Q103" s="6">
        <v>38</v>
      </c>
      <c r="R103" s="13">
        <f>Q103/E103*100</f>
        <v>7.5173095944609289E-2</v>
      </c>
      <c r="S103" s="6">
        <v>23</v>
      </c>
      <c r="T103" s="28">
        <f>S103/E103*100</f>
        <v>4.549950544015826E-2</v>
      </c>
      <c r="U103" s="6">
        <v>3</v>
      </c>
      <c r="V103" s="28">
        <f>U103/G103*100</f>
        <v>2.5397900440230273E-2</v>
      </c>
    </row>
    <row r="104" spans="1:24" ht="25.2" x14ac:dyDescent="0.3">
      <c r="A104" s="78"/>
      <c r="B104" s="20" t="s">
        <v>62</v>
      </c>
      <c r="C104" s="20">
        <v>300</v>
      </c>
      <c r="D104" s="20">
        <v>130</v>
      </c>
      <c r="E104" s="20">
        <v>73667</v>
      </c>
      <c r="F104" s="20">
        <v>72735</v>
      </c>
      <c r="G104" s="20">
        <v>12258</v>
      </c>
      <c r="H104" s="20">
        <v>10589</v>
      </c>
      <c r="I104" s="20">
        <v>0</v>
      </c>
      <c r="J104" s="21">
        <v>0</v>
      </c>
      <c r="K104" s="20">
        <v>0</v>
      </c>
      <c r="L104" s="21">
        <v>0</v>
      </c>
      <c r="M104" s="20">
        <v>1</v>
      </c>
      <c r="N104" s="34">
        <v>0.01</v>
      </c>
      <c r="O104" s="20">
        <v>4</v>
      </c>
      <c r="P104" s="21">
        <v>1.3333333333333335</v>
      </c>
      <c r="Q104" s="20">
        <v>45</v>
      </c>
      <c r="R104" s="21">
        <v>6.1085696444812466E-2</v>
      </c>
      <c r="S104" s="20">
        <v>16</v>
      </c>
      <c r="T104" s="34">
        <v>2.1719358735933322E-2</v>
      </c>
      <c r="U104" s="20">
        <v>1</v>
      </c>
      <c r="V104" s="34">
        <v>8.1579376733561752E-3</v>
      </c>
    </row>
    <row r="109" spans="1:24" ht="28.8" x14ac:dyDescent="0.55000000000000004">
      <c r="A109" s="107" t="s">
        <v>55</v>
      </c>
      <c r="B109" s="108"/>
      <c r="C109" s="108"/>
      <c r="D109" s="108"/>
      <c r="E109" s="1"/>
      <c r="F109" s="2"/>
      <c r="G109" s="2"/>
      <c r="H109" s="2"/>
      <c r="I109" s="2"/>
      <c r="J109" s="2"/>
      <c r="K109" s="2"/>
      <c r="L109" s="2"/>
      <c r="M109" s="2"/>
      <c r="N109" s="2"/>
      <c r="O109" s="107" t="s">
        <v>56</v>
      </c>
      <c r="P109" s="111"/>
      <c r="Q109" s="111"/>
      <c r="R109" s="111"/>
      <c r="S109" s="2"/>
      <c r="T109" s="2"/>
    </row>
    <row r="110" spans="1:24" ht="15.6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8" x14ac:dyDescent="0.3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109">
        <v>45870</v>
      </c>
      <c r="Q111" s="110"/>
      <c r="R111" s="110"/>
      <c r="T111" s="3"/>
      <c r="U111" s="3"/>
    </row>
  </sheetData>
  <mergeCells count="137">
    <mergeCell ref="A35:A36"/>
    <mergeCell ref="A109:D109"/>
    <mergeCell ref="P111:R111"/>
    <mergeCell ref="A1:V1"/>
    <mergeCell ref="O109:R109"/>
    <mergeCell ref="A84:A87"/>
    <mergeCell ref="B84:B87"/>
    <mergeCell ref="C84:H84"/>
    <mergeCell ref="I84:N84"/>
    <mergeCell ref="O84:V84"/>
    <mergeCell ref="C85:D85"/>
    <mergeCell ref="E85:F85"/>
    <mergeCell ref="G85:H85"/>
    <mergeCell ref="I85:J85"/>
    <mergeCell ref="K85:L85"/>
    <mergeCell ref="M85:N85"/>
    <mergeCell ref="O85:P85"/>
    <mergeCell ref="Q85:T85"/>
    <mergeCell ref="U85:V85"/>
    <mergeCell ref="C86:C87"/>
    <mergeCell ref="D86:D87"/>
    <mergeCell ref="E86:E87"/>
    <mergeCell ref="F86:F87"/>
    <mergeCell ref="G86:G87"/>
    <mergeCell ref="H86:H87"/>
    <mergeCell ref="A39:A40"/>
    <mergeCell ref="A49:A50"/>
    <mergeCell ref="A51:A52"/>
    <mergeCell ref="A53:A54"/>
    <mergeCell ref="A37:A38"/>
    <mergeCell ref="A88:A89"/>
    <mergeCell ref="A90:A91"/>
    <mergeCell ref="A65:A66"/>
    <mergeCell ref="A67:A68"/>
    <mergeCell ref="A69:A70"/>
    <mergeCell ref="A71:A72"/>
    <mergeCell ref="A73:A74"/>
    <mergeCell ref="A55:A56"/>
    <mergeCell ref="A57:A58"/>
    <mergeCell ref="A59:A60"/>
    <mergeCell ref="A61:A62"/>
    <mergeCell ref="A63:A64"/>
    <mergeCell ref="A75:A76"/>
    <mergeCell ref="A29:A30"/>
    <mergeCell ref="A31:A32"/>
    <mergeCell ref="A33:A34"/>
    <mergeCell ref="A17:A18"/>
    <mergeCell ref="A19:A20"/>
    <mergeCell ref="A21:A22"/>
    <mergeCell ref="A23:A24"/>
    <mergeCell ref="A25:A26"/>
    <mergeCell ref="A27:A28"/>
    <mergeCell ref="A2:V2"/>
    <mergeCell ref="A7:A8"/>
    <mergeCell ref="A9:A10"/>
    <mergeCell ref="A11:A12"/>
    <mergeCell ref="A13:A14"/>
    <mergeCell ref="O5:P5"/>
    <mergeCell ref="Q5:R5"/>
    <mergeCell ref="S5:T5"/>
    <mergeCell ref="U5:V5"/>
    <mergeCell ref="O3:V3"/>
    <mergeCell ref="O4:P4"/>
    <mergeCell ref="Q4:T4"/>
    <mergeCell ref="U4:V4"/>
    <mergeCell ref="C4:D4"/>
    <mergeCell ref="E4:F4"/>
    <mergeCell ref="G4:H4"/>
    <mergeCell ref="I3:N3"/>
    <mergeCell ref="I4:J4"/>
    <mergeCell ref="K4:L4"/>
    <mergeCell ref="M4:N4"/>
    <mergeCell ref="A15:A16"/>
    <mergeCell ref="G5:G6"/>
    <mergeCell ref="H5:H6"/>
    <mergeCell ref="N5:N6"/>
    <mergeCell ref="M5:M6"/>
    <mergeCell ref="L5:L6"/>
    <mergeCell ref="K5:K6"/>
    <mergeCell ref="J5:J6"/>
    <mergeCell ref="I5:I6"/>
    <mergeCell ref="A3:A6"/>
    <mergeCell ref="B3:B6"/>
    <mergeCell ref="C5:C6"/>
    <mergeCell ref="D5:D6"/>
    <mergeCell ref="E5:E6"/>
    <mergeCell ref="F5:F6"/>
    <mergeCell ref="C3:H3"/>
    <mergeCell ref="A103:A104"/>
    <mergeCell ref="A45:A48"/>
    <mergeCell ref="B45:B48"/>
    <mergeCell ref="C45:H45"/>
    <mergeCell ref="I45:N45"/>
    <mergeCell ref="C47:C48"/>
    <mergeCell ref="D47:D48"/>
    <mergeCell ref="E47:E48"/>
    <mergeCell ref="F47:F48"/>
    <mergeCell ref="G47:G48"/>
    <mergeCell ref="H47:H48"/>
    <mergeCell ref="I47:I48"/>
    <mergeCell ref="J47:J48"/>
    <mergeCell ref="K47:K48"/>
    <mergeCell ref="L47:L48"/>
    <mergeCell ref="M47:M48"/>
    <mergeCell ref="A92:A93"/>
    <mergeCell ref="A94:A95"/>
    <mergeCell ref="A96:A97"/>
    <mergeCell ref="A98:A99"/>
    <mergeCell ref="A102:V102"/>
    <mergeCell ref="A100:A101"/>
    <mergeCell ref="A77:A78"/>
    <mergeCell ref="A79:A80"/>
    <mergeCell ref="N47:N48"/>
    <mergeCell ref="O47:P47"/>
    <mergeCell ref="Q47:R47"/>
    <mergeCell ref="S47:T47"/>
    <mergeCell ref="U47:V47"/>
    <mergeCell ref="I86:I87"/>
    <mergeCell ref="J86:J87"/>
    <mergeCell ref="K86:K87"/>
    <mergeCell ref="L86:L87"/>
    <mergeCell ref="M86:M87"/>
    <mergeCell ref="N86:N87"/>
    <mergeCell ref="O86:P86"/>
    <mergeCell ref="Q86:R86"/>
    <mergeCell ref="S86:T86"/>
    <mergeCell ref="U86:V86"/>
    <mergeCell ref="O45:V45"/>
    <mergeCell ref="C46:D46"/>
    <mergeCell ref="E46:F46"/>
    <mergeCell ref="G46:H46"/>
    <mergeCell ref="I46:J46"/>
    <mergeCell ref="K46:L46"/>
    <mergeCell ref="M46:N46"/>
    <mergeCell ref="O46:P46"/>
    <mergeCell ref="Q46:T46"/>
    <mergeCell ref="U46:V46"/>
  </mergeCells>
  <printOptions horizontalCentered="1"/>
  <pageMargins left="0.78740157480314965" right="0.59055118110236227" top="0.59055118110236227" bottom="0.19685039370078741" header="0" footer="0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2025-08-01T13:46:15Z</dcterms:modified>
</cp:coreProperties>
</file>