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95" yWindow="2265" windowWidth="13545" windowHeight="7665" tabRatio="910"/>
  </bookViews>
  <sheets>
    <sheet name="нагрузка от числа поступивших" sheetId="285" r:id="rId1"/>
    <sheet name="нагрузка от числа оконченных" sheetId="286" r:id="rId2"/>
    <sheet name="качество УК РФ" sheetId="291" r:id="rId3"/>
    <sheet name="качество ГПК РФ и КАС РФ" sheetId="292" r:id="rId4"/>
    <sheet name="основные показатели УК РФ" sheetId="295" r:id="rId5"/>
    <sheet name="основные показатели КоАП РФ" sheetId="296" r:id="rId6"/>
    <sheet name="Меры наказания" sheetId="355" r:id="rId7"/>
    <sheet name="несовершеннолетние" sheetId="332" r:id="rId8"/>
  </sheets>
  <externalReferences>
    <externalReference r:id="rId9"/>
    <externalReference r:id="rId10"/>
    <externalReference r:id="rId11"/>
  </externalReferences>
  <definedNames>
    <definedName name="param1" localSheetId="6">'[1]ВС8 17-18'!#REF!</definedName>
    <definedName name="param1" localSheetId="0">'[2]ВС8 17-18'!#REF!</definedName>
    <definedName name="param1" localSheetId="7">'[3]ВС8 17-18'!#REF!</definedName>
    <definedName name="param1">'[2]ВС8 17-18'!#REF!</definedName>
    <definedName name="param2" localSheetId="6">'[1]ВС8 17-18'!#REF!</definedName>
    <definedName name="param2" localSheetId="0">'[2]ВС8 17-18'!#REF!</definedName>
    <definedName name="param2" localSheetId="7">'[3]ВС8 17-18'!#REF!</definedName>
    <definedName name="param2">'[2]ВС8 17-18'!#REF!</definedName>
    <definedName name="param3" localSheetId="6">'[1]ВС8 17-18'!#REF!</definedName>
    <definedName name="param3" localSheetId="0">'[2]ВС8 17-18'!#REF!</definedName>
    <definedName name="param3" localSheetId="7">'[3]ВС8 17-18'!#REF!</definedName>
    <definedName name="param3">'[2]ВС8 17-18'!#REF!</definedName>
    <definedName name="start">#REF!</definedName>
    <definedName name="ВС14" localSheetId="6">'[1]ВС8 17-18'!#REF!</definedName>
    <definedName name="ВС14" localSheetId="0">'[2]ВС8 17-18'!#REF!</definedName>
    <definedName name="ВС14" localSheetId="7">'[3]ВС8 17-18'!#REF!</definedName>
    <definedName name="ВС14">'[2]ВС8 17-18'!#REF!</definedName>
    <definedName name="_xlnm.Print_Titles" localSheetId="3">'качество ГПК РФ и КАС РФ'!$5:$9</definedName>
    <definedName name="_xlnm.Print_Titles" localSheetId="2">'качество УК РФ'!$5:$9</definedName>
    <definedName name="нг7ш" localSheetId="6">'[1]ВС8 17-18'!#REF!</definedName>
    <definedName name="нг7ш" localSheetId="0">'[2]ВС8 17-18'!#REF!</definedName>
    <definedName name="нг7ш" localSheetId="7">'[3]ВС8 17-18'!#REF!</definedName>
    <definedName name="нг7ш">'[2]ВС8 17-18'!#REF!</definedName>
    <definedName name="ннннн" localSheetId="6">'[1]ВС8 17-18'!#REF!</definedName>
    <definedName name="ннннн" localSheetId="0">'[2]ВС8 17-18'!#REF!</definedName>
    <definedName name="ннннн" localSheetId="7">'[3]ВС8 17-18'!#REF!</definedName>
    <definedName name="ннннн">'[2]ВС8 17-18'!#REF!</definedName>
    <definedName name="ОБЗ" localSheetId="6">'[1]ВС8 17-18'!#REF!</definedName>
    <definedName name="ОБЗ">'[2]ВС8 17-18'!#REF!</definedName>
    <definedName name="_xlnm.Print_Area" localSheetId="3">'качество ГПК РФ и КАС РФ'!$A$1:$L$51</definedName>
    <definedName name="_xlnm.Print_Area" localSheetId="2">'качество УК РФ'!$A$1:$L$52</definedName>
    <definedName name="_xlnm.Print_Area" localSheetId="6">'Меры наказания'!$A$1:$H$26</definedName>
    <definedName name="_xlnm.Print_Area" localSheetId="1">'нагрузка от числа оконченных'!$A$1:$X$44</definedName>
    <definedName name="_xlnm.Print_Area" localSheetId="0">'нагрузка от числа поступивших'!$A$1:$T$44</definedName>
    <definedName name="_xlnm.Print_Area" localSheetId="7">несовершеннолетние!$A$1:$N$25</definedName>
    <definedName name="_xlnm.Print_Area" localSheetId="5">'основные показатели КоАП РФ'!$A$1:$F$33</definedName>
    <definedName name="_xlnm.Print_Area" localSheetId="4">'основные показатели УК РФ'!$A$1:$F$43</definedName>
    <definedName name="ппппп" localSheetId="6">'[1]ВС8 17-18'!#REF!</definedName>
    <definedName name="ппппп" localSheetId="0">'[2]ВС8 17-18'!#REF!</definedName>
    <definedName name="ппппп" localSheetId="7">'[3]ВС8 17-18'!#REF!</definedName>
    <definedName name="ппппп">'[2]ВС8 17-18'!#REF!</definedName>
  </definedNames>
  <calcPr calcId="145621"/>
</workbook>
</file>

<file path=xl/calcChain.xml><?xml version="1.0" encoding="utf-8"?>
<calcChain xmlns="http://schemas.openxmlformats.org/spreadsheetml/2006/main">
  <c r="A9" i="355" l="1"/>
  <c r="A10" i="355" s="1"/>
  <c r="A11" i="355" s="1"/>
  <c r="A12" i="355" s="1"/>
  <c r="A13" i="355" s="1"/>
  <c r="A14" i="355" s="1"/>
  <c r="A15" i="355" s="1"/>
  <c r="A16" i="355" s="1"/>
  <c r="A17" i="355" s="1"/>
  <c r="A19" i="355" s="1"/>
  <c r="A11" i="292" l="1"/>
  <c r="A12" i="292" s="1"/>
  <c r="A13" i="292" s="1"/>
  <c r="A14" i="292" s="1"/>
  <c r="A15" i="292" s="1"/>
  <c r="A16" i="292" s="1"/>
  <c r="A17" i="292" s="1"/>
  <c r="A18" i="292" s="1"/>
  <c r="A19" i="292" s="1"/>
  <c r="A20" i="292" s="1"/>
  <c r="A21" i="292" s="1"/>
  <c r="A22" i="292" s="1"/>
  <c r="A23" i="292" s="1"/>
  <c r="A24" i="292" s="1"/>
  <c r="A25" i="292" s="1"/>
  <c r="A26" i="292" s="1"/>
  <c r="A27" i="292" s="1"/>
  <c r="A28" i="292" s="1"/>
  <c r="A29" i="292" s="1"/>
  <c r="A30" i="292" s="1"/>
  <c r="A31" i="292" s="1"/>
  <c r="A32" i="292" s="1"/>
  <c r="A33" i="292" s="1"/>
  <c r="A34" i="292" s="1"/>
  <c r="A35" i="292" s="1"/>
  <c r="A36" i="292" s="1"/>
  <c r="A37" i="292" s="1"/>
  <c r="A38" i="292" s="1"/>
  <c r="A39" i="292" s="1"/>
  <c r="A40" i="292" s="1"/>
  <c r="A41" i="292" s="1"/>
  <c r="A42" i="292" s="1"/>
  <c r="A43" i="292" s="1"/>
  <c r="A44" i="292" s="1"/>
  <c r="A45" i="292" s="1"/>
  <c r="A11" i="291"/>
  <c r="A12" i="291" s="1"/>
  <c r="A13" i="291" s="1"/>
  <c r="A14" i="291" s="1"/>
  <c r="A15" i="291" s="1"/>
  <c r="A16" i="291" s="1"/>
  <c r="A17" i="291" s="1"/>
  <c r="A18" i="291" s="1"/>
  <c r="A19" i="291" s="1"/>
  <c r="A20" i="291" s="1"/>
  <c r="A21" i="291" s="1"/>
  <c r="A22" i="291" s="1"/>
  <c r="A23" i="291" s="1"/>
  <c r="A24" i="291" s="1"/>
  <c r="A25" i="291" s="1"/>
  <c r="A26" i="291" s="1"/>
  <c r="A27" i="291" s="1"/>
  <c r="A28" i="291" s="1"/>
  <c r="A29" i="291" s="1"/>
  <c r="A30" i="291" s="1"/>
  <c r="A31" i="291" s="1"/>
  <c r="A32" i="291" s="1"/>
  <c r="A33" i="291" s="1"/>
  <c r="A34" i="291" s="1"/>
  <c r="A35" i="291" s="1"/>
  <c r="A36" i="291" s="1"/>
  <c r="A37" i="291" s="1"/>
  <c r="A38" i="291" s="1"/>
  <c r="A39" i="291" s="1"/>
  <c r="A40" i="291" s="1"/>
  <c r="A41" i="291" s="1"/>
  <c r="A42" i="291" s="1"/>
  <c r="A43" i="291" s="1"/>
  <c r="A44" i="291" s="1"/>
  <c r="A45" i="291" s="1"/>
</calcChain>
</file>

<file path=xl/sharedStrings.xml><?xml version="1.0" encoding="utf-8"?>
<sst xmlns="http://schemas.openxmlformats.org/spreadsheetml/2006/main" count="440" uniqueCount="227">
  <si>
    <t>ФИО судьи</t>
  </si>
  <si>
    <t>%</t>
  </si>
  <si>
    <t>лиц</t>
  </si>
  <si>
    <t>дел</t>
  </si>
  <si>
    <t>Наименование суда</t>
  </si>
  <si>
    <t>№ п/п</t>
  </si>
  <si>
    <t>абс.</t>
  </si>
  <si>
    <t>А</t>
  </si>
  <si>
    <t>отн.</t>
  </si>
  <si>
    <t>Сведения о качестве работы судей по уголовным делам</t>
  </si>
  <si>
    <t>Итого по республике</t>
  </si>
  <si>
    <t>отменены</t>
  </si>
  <si>
    <t>изменены</t>
  </si>
  <si>
    <t>всего отменено и изменено</t>
  </si>
  <si>
    <t>Б</t>
  </si>
  <si>
    <t>**</t>
  </si>
  <si>
    <t>В  апелляционном порядке:</t>
  </si>
  <si>
    <t>Сведения о качестве работы судей по гражданским и административным делам в порядке ГПК РФ и КАС РФ</t>
  </si>
  <si>
    <t>Штат судей</t>
  </si>
  <si>
    <t>Другие материалы</t>
  </si>
  <si>
    <t>*</t>
  </si>
  <si>
    <t>В апелляционном  порядке:</t>
  </si>
  <si>
    <t>Стабильность **</t>
  </si>
  <si>
    <t>(по числу лиц)</t>
  </si>
  <si>
    <t>абс</t>
  </si>
  <si>
    <t>"Стабильность" является разностью процентов между числом рассмотренных дел (по числу лиц)  - 100% и процентной долей отмененных и измененных судебных решений в апелляционном порядке</t>
  </si>
  <si>
    <t>Рассмотрено *</t>
  </si>
  <si>
    <t>Стабильность**</t>
  </si>
  <si>
    <t xml:space="preserve">с вынесением решения </t>
  </si>
  <si>
    <t>Уголовные дела</t>
  </si>
  <si>
    <t>Подвергнуто наказанию лиц</t>
  </si>
  <si>
    <t>Мегеляйнен А.Г.</t>
  </si>
  <si>
    <t>МИРОВЫЕ СУДЬИ РЕСПУБЛИКИ ХАКАСИЯ</t>
  </si>
  <si>
    <t>Служебная нагрузка мировых судей (от числа поступивших дел)</t>
  </si>
  <si>
    <t xml:space="preserve">Дела об административных правонарушениях 
</t>
  </si>
  <si>
    <t>Участок №1 (Абакан)</t>
  </si>
  <si>
    <t>Участок №2 (Абакан)</t>
  </si>
  <si>
    <t>Участок №3 (Абакан)</t>
  </si>
  <si>
    <t>Участок №4 (Абакан)</t>
  </si>
  <si>
    <t>Участок №5 (Абакан)</t>
  </si>
  <si>
    <t>Участок №6 (Абакан)</t>
  </si>
  <si>
    <t>Участок №7 (Абакан)</t>
  </si>
  <si>
    <t>Участок №8 (Абакан)</t>
  </si>
  <si>
    <t>Участок №9 (Абакан)</t>
  </si>
  <si>
    <t>Участок №10 (Абакан)</t>
  </si>
  <si>
    <t>Участок №11 (Абакан)</t>
  </si>
  <si>
    <t>Участок №12 (Абакан)</t>
  </si>
  <si>
    <t>Участок №1 (Черногорск)</t>
  </si>
  <si>
    <t>Участок №2 (Черногорск)</t>
  </si>
  <si>
    <t>Участок №3 (Черногорск)</t>
  </si>
  <si>
    <t>Участок №4 (Черногорск)</t>
  </si>
  <si>
    <t>Участок №5 (Черногорск)</t>
  </si>
  <si>
    <t>Участок (Алтай)</t>
  </si>
  <si>
    <t>Участок (Таштып)</t>
  </si>
  <si>
    <t>Участок (Абаза)</t>
  </si>
  <si>
    <t>Участок №1 (У-Абакан)</t>
  </si>
  <si>
    <t>Участок №2 (У-Абакан)</t>
  </si>
  <si>
    <t>Участок (Сорск)</t>
  </si>
  <si>
    <t>Участок №1 (Саяногорск)</t>
  </si>
  <si>
    <t>Участок №2 (Саяногорск)</t>
  </si>
  <si>
    <t>Участок №3 (Саяногорск)</t>
  </si>
  <si>
    <t>Участок №4 (Саяногорск)</t>
  </si>
  <si>
    <t>Участок №1 (Шира)</t>
  </si>
  <si>
    <t>Участок №2 (Шира)</t>
  </si>
  <si>
    <t>Участок (Боград)</t>
  </si>
  <si>
    <t>Участок (Орджоникид.)</t>
  </si>
  <si>
    <t>Участок (Бея)</t>
  </si>
  <si>
    <t>Участок №1 (Аскиз)</t>
  </si>
  <si>
    <t>Участок №2 (Аскиз)</t>
  </si>
  <si>
    <t>Участок №3 (Аскиз)</t>
  </si>
  <si>
    <t>Служебная нагрузка мировых судей (от числа оконченных дел)</t>
  </si>
  <si>
    <t>Зинченко А.А.</t>
  </si>
  <si>
    <t>Глебышева Н.В.</t>
  </si>
  <si>
    <t xml:space="preserve">Журавель О.В. </t>
  </si>
  <si>
    <t xml:space="preserve">Гузик И.А. </t>
  </si>
  <si>
    <t xml:space="preserve">Гусарова О.В. </t>
  </si>
  <si>
    <t>Шоршун С.Н.</t>
  </si>
  <si>
    <t>Петров А.О.</t>
  </si>
  <si>
    <t>Берняцкий А.М.</t>
  </si>
  <si>
    <t>Бейльман О.В.</t>
  </si>
  <si>
    <t>Озорнин П.В.</t>
  </si>
  <si>
    <t xml:space="preserve">Кольчикова Л.К. </t>
  </si>
  <si>
    <t>Дмитриев М.В.</t>
  </si>
  <si>
    <t>Золотавина  И.И.</t>
  </si>
  <si>
    <t>Овчарук  Т.В.</t>
  </si>
  <si>
    <t>Борисенко Е.Ю.</t>
  </si>
  <si>
    <t>Решетникова Ю.И.</t>
  </si>
  <si>
    <t xml:space="preserve">Кичеев Д.В. </t>
  </si>
  <si>
    <t xml:space="preserve">Королев В.В. </t>
  </si>
  <si>
    <t>Юктешев  Г.В.</t>
  </si>
  <si>
    <t xml:space="preserve">Щетинина М.В. </t>
  </si>
  <si>
    <t xml:space="preserve">Жатько В.В. </t>
  </si>
  <si>
    <t>Балгазина Т.А.</t>
  </si>
  <si>
    <t>Артемьева О.В.</t>
  </si>
  <si>
    <t xml:space="preserve">Абабкова Т.Н. </t>
  </si>
  <si>
    <t xml:space="preserve">Торбостаева  О.Ф. </t>
  </si>
  <si>
    <t xml:space="preserve">Стужук С.С. </t>
  </si>
  <si>
    <t>Рассмотрено дел*</t>
  </si>
  <si>
    <t xml:space="preserve">отменены, изменены </t>
  </si>
  <si>
    <t xml:space="preserve">Абсолютный показатель  в гр. 1, 2 рассчитывается из Таблиц расшифровки работы судей. </t>
  </si>
  <si>
    <t>***</t>
  </si>
  <si>
    <t xml:space="preserve">"Стабильность" является разностью процентов между числом рассмотренных дел (по числу лиц)  - 100% и процентной долей отмененных и измененных судебных решений в апелляционном  и кассационном порядке </t>
  </si>
  <si>
    <t>"Стабильность" является разностью процентов между числом рассмотренных дел (с вынесением решения)  - 100% и процентной долей отмененных и измененных судебных решений в апелляционном порядке</t>
  </si>
  <si>
    <t>Всего окончено дел</t>
  </si>
  <si>
    <t>Основные показатели работы мировых судей Республики Хакасия</t>
  </si>
  <si>
    <t>(уголовное судопроизводство)</t>
  </si>
  <si>
    <t>Наименование показателя</t>
  </si>
  <si>
    <t>+ / -</t>
  </si>
  <si>
    <t>+ / - в %</t>
  </si>
  <si>
    <t>Находилось в производстве дел (остаток+поступило)</t>
  </si>
  <si>
    <t>Рассмотрено по существу:</t>
  </si>
  <si>
    <t>- с вынесением приговора</t>
  </si>
  <si>
    <t>- с прекращением дела</t>
  </si>
  <si>
    <t>- с применением принудительных мер</t>
  </si>
  <si>
    <t>Возвращено прокурору в порядке ст.237 УПК РФ(лиц)</t>
  </si>
  <si>
    <t>Направлено по подсудности</t>
  </si>
  <si>
    <t>в т.ч. с нарушением сроков, установленных ст.227, 233, 321 УПК РФ</t>
  </si>
  <si>
    <t>% от числа оконченных</t>
  </si>
  <si>
    <t>Осуждено лиц</t>
  </si>
  <si>
    <t>Оправдано лиц</t>
  </si>
  <si>
    <t>- в т. ч. по делам частного обвинения</t>
  </si>
  <si>
    <t>Прекращено по реабилитирующим основаниям (лиц)</t>
  </si>
  <si>
    <t>Прекращено по другим основаниям (лиц)</t>
  </si>
  <si>
    <t>Окончено дел в сроки (исключая срок приостановления)  :</t>
  </si>
  <si>
    <t>- свыше 1.5 мес. до 3 мес.</t>
  </si>
  <si>
    <t>- от 3 мес. до 1 года</t>
  </si>
  <si>
    <t>- от 1 года до 3-х лет и более</t>
  </si>
  <si>
    <t>- из них приостановлено</t>
  </si>
  <si>
    <t>Из неприостановленных, находящихся в производстве:</t>
  </si>
  <si>
    <t>- от 1 года и более</t>
  </si>
  <si>
    <t>Рассмотрено по существу в особом порядке</t>
  </si>
  <si>
    <t>% от числа рассмотренных по существу</t>
  </si>
  <si>
    <t>Стабильность суд. пост-ий  от числа рассмотренных по существу (в лицах)</t>
  </si>
  <si>
    <t>Нагрузка (от числа оконченных)</t>
  </si>
  <si>
    <t>По видам преступлений :</t>
  </si>
  <si>
    <t>Всего окончено дел:</t>
  </si>
  <si>
    <t>- ст. ст. 111,112</t>
  </si>
  <si>
    <t>- кража</t>
  </si>
  <si>
    <t>- дела частного обвинения</t>
  </si>
  <si>
    <t>- мошеничество</t>
  </si>
  <si>
    <t>(судопроизводство по делам об административных правонарушениях)</t>
  </si>
  <si>
    <t>+   -</t>
  </si>
  <si>
    <t>+  - %</t>
  </si>
  <si>
    <t>Рассмотрено административных дел (в лицах)</t>
  </si>
  <si>
    <t>- из них с нарушенным сроком</t>
  </si>
  <si>
    <t>% от числа рассмотренных</t>
  </si>
  <si>
    <t>Возвращено для устранения недост.протоколов</t>
  </si>
  <si>
    <t>Передано по подведомственности(подсудности)</t>
  </si>
  <si>
    <t>Прекращенно производство(лиц)</t>
  </si>
  <si>
    <t>Стабильность суд.пост-ний  от числа  рассмотренных дел</t>
  </si>
  <si>
    <t>Наложено административное взыскание (основное):</t>
  </si>
  <si>
    <t>- штраф</t>
  </si>
  <si>
    <t>-административный арест</t>
  </si>
  <si>
    <t>-лишение специального права</t>
  </si>
  <si>
    <t>-дисквалификация</t>
  </si>
  <si>
    <t>- обязательные работы</t>
  </si>
  <si>
    <t>Суммы штрафов, наложенные по вынесенным постановлениям в отчетном периоде (в руб.)</t>
  </si>
  <si>
    <t xml:space="preserve"> Суммы  штрафов,взысканные  принудительно и уплаченные добровольно по вступившим в законную силу  суд.пост-ниям в отчетном периоде</t>
  </si>
  <si>
    <t xml:space="preserve"> Суммы штрафов,взысканные и уплаченные  по постановлениям, вступившим в законную силу в предшествующие отч.периоды(в руб)</t>
  </si>
  <si>
    <t>Категории административных правонарушений (по  лицам, подвергнутым наказанию)</t>
  </si>
  <si>
    <t>Управление транспортным средством с состоянии опьянения (12.8 ч.1,3)</t>
  </si>
  <si>
    <t>Невыполнение требований о прохождении медицинского освидетельствования(12.26)</t>
  </si>
  <si>
    <t>Непредставление сведений (ст.19.7,19.7.1,19.7.3,19.7.5-1, 19.7.9, 19.7.10 ч. 2)</t>
  </si>
  <si>
    <t>Мелкое хулиганство(20.1)</t>
  </si>
  <si>
    <t>Неуплата административного штрафа(20.25 ч.1)</t>
  </si>
  <si>
    <t>Появление в общественном месте в состоянии опьянения (20.21)</t>
  </si>
  <si>
    <t>Потребление наркотических средств  и психотропных  веществ (6.9)</t>
  </si>
  <si>
    <t xml:space="preserve">Меры наказания и состав осужденных     </t>
  </si>
  <si>
    <t>% от числа осужденных</t>
  </si>
  <si>
    <t>Меры наказания</t>
  </si>
  <si>
    <t>Всего осуждено лиц:</t>
  </si>
  <si>
    <t>- к лишению свободы</t>
  </si>
  <si>
    <t>- ограничение свободы</t>
  </si>
  <si>
    <t>- принудительные работы</t>
  </si>
  <si>
    <t>- исправительные работы</t>
  </si>
  <si>
    <t>- лишение права занимать определенную должность и заниматься определенной деятельностью</t>
  </si>
  <si>
    <t>- условное осуждение к лишению свободы</t>
  </si>
  <si>
    <t>- условное осуждение к иным мерам</t>
  </si>
  <si>
    <t>Состав осужденных</t>
  </si>
  <si>
    <t>- женщины</t>
  </si>
  <si>
    <t xml:space="preserve">- нетрудоспособные </t>
  </si>
  <si>
    <t>- безработные</t>
  </si>
  <si>
    <t>- иные трудоспособные, не работающие и не учащиеся</t>
  </si>
  <si>
    <t>- в группе</t>
  </si>
  <si>
    <t>- в состоянии алкогольного опьянения</t>
  </si>
  <si>
    <t>- ранее судимые(без учета снятых и погашенных судимостей)</t>
  </si>
  <si>
    <t>Мировые судьи РХ</t>
  </si>
  <si>
    <t>+ / - %</t>
  </si>
  <si>
    <t>Гражданские дела, рассмотренные в порядке ГПК РФ</t>
  </si>
  <si>
    <t>Административные дела, рассмотренные в порядке КАС РФ</t>
  </si>
  <si>
    <t>Серебрякова О.Л.</t>
  </si>
  <si>
    <t>Майнагашева Т.И.</t>
  </si>
  <si>
    <t>Миндибекова А.Н.</t>
  </si>
  <si>
    <t>Федяев Д.В.</t>
  </si>
  <si>
    <t xml:space="preserve">Гражданские дела рассмотренные в порядке ГПК РФ </t>
  </si>
  <si>
    <t>Нагрузка по делам об административных правонарушениях (рассмотр.)</t>
  </si>
  <si>
    <t xml:space="preserve">Гуляева А.Г. </t>
  </si>
  <si>
    <t xml:space="preserve">Байгашев А.Н. </t>
  </si>
  <si>
    <t xml:space="preserve">Пономаренко Т.В.  </t>
  </si>
  <si>
    <t>РАЙОННЫЕ (ГОРОДСКИЕ) СУДЫ И МИРОВЫЕ СУДЬИ  РЕСПУБЛИКИ ХАКАСИЯ</t>
  </si>
  <si>
    <t xml:space="preserve">Наименование показателя </t>
  </si>
  <si>
    <t>Районные ( городские) суды РХ</t>
  </si>
  <si>
    <t>Общие сведения по РХ</t>
  </si>
  <si>
    <t>Находилось уголовных дел в производстве</t>
  </si>
  <si>
    <t>- в т. ч. несовершеннолетних</t>
  </si>
  <si>
    <t>-% от общего числа</t>
  </si>
  <si>
    <t>Рассмотрено дел по существу</t>
  </si>
  <si>
    <t>- из них с вынесением приговора</t>
  </si>
  <si>
    <t xml:space="preserve">- с прекращением производства </t>
  </si>
  <si>
    <t>Прекращено по реабилитирующим</t>
  </si>
  <si>
    <t xml:space="preserve">Прекращено по др.основаниям </t>
  </si>
  <si>
    <t>Осуждено к л/свободы</t>
  </si>
  <si>
    <t>Осуждено условно к л/свободы</t>
  </si>
  <si>
    <t xml:space="preserve">В группе </t>
  </si>
  <si>
    <t>Ранее судимые</t>
  </si>
  <si>
    <t>12 МЕСЯЦЕВ 2023 ГОДА</t>
  </si>
  <si>
    <t>2022</t>
  </si>
  <si>
    <t>2023</t>
  </si>
  <si>
    <t xml:space="preserve"> 2023</t>
  </si>
  <si>
    <t xml:space="preserve"> 2022</t>
  </si>
  <si>
    <t>Остаток на 01.01.2023 - 01.01.2024 г.г.</t>
  </si>
  <si>
    <t>Сапеева О.В. (11,5 мес.)</t>
  </si>
  <si>
    <t>Пересторонин Д.С. (11,5 мес.)</t>
  </si>
  <si>
    <t>Хорошкина А.А.  (9 мес.)</t>
  </si>
  <si>
    <t>Моркель А.С. (8,5 мес.)</t>
  </si>
  <si>
    <t>Хохлова М.В.</t>
  </si>
  <si>
    <t>Сведения о рассмотрении уголовных дел в отношении несовершеннолетних  2022 - 2023 г.г.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</si>
</sst>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0.0%"/>
    <numFmt numFmtId="167" formatCode="#,##0.0"/>
    <numFmt numFmtId="168" formatCode="0.000"/>
    <numFmt numFmtId="169" formatCode="0.0000"/>
  </numFmts>
  <fonts count="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b/>
      <i/>
      <sz val="18"/>
      <color theme="1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22"/>
      <color theme="1"/>
      <name val="Arial Unicode MS"/>
      <family val="2"/>
      <charset val="204"/>
    </font>
    <font>
      <sz val="19"/>
      <color indexed="64"/>
      <name val="Times New Roman"/>
      <family val="1"/>
      <charset val="204"/>
    </font>
    <font>
      <b/>
      <sz val="1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Calibri"/>
      <family val="2"/>
      <scheme val="minor"/>
    </font>
    <font>
      <b/>
      <sz val="19"/>
      <color theme="1"/>
      <name val="Times New Roman"/>
      <family val="1"/>
      <charset val="204"/>
    </font>
    <font>
      <sz val="19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4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9">
    <xf numFmtId="0" fontId="0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0" fillId="0" borderId="0"/>
    <xf numFmtId="0" fontId="15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8" borderId="12" applyNumberFormat="0" applyAlignment="0" applyProtection="0"/>
    <xf numFmtId="0" fontId="34" fillId="21" borderId="13" applyNumberFormat="0" applyAlignment="0" applyProtection="0"/>
    <xf numFmtId="0" fontId="35" fillId="21" borderId="12" applyNumberFormat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2" borderId="18" applyNumberFormat="0" applyAlignment="0" applyProtection="0"/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15" fillId="0" borderId="0"/>
    <xf numFmtId="0" fontId="43" fillId="0" borderId="0"/>
    <xf numFmtId="0" fontId="43" fillId="0" borderId="0"/>
    <xf numFmtId="0" fontId="44" fillId="0" borderId="0"/>
    <xf numFmtId="0" fontId="45" fillId="4" borderId="0" applyNumberFormat="0" applyBorder="0" applyAlignment="0" applyProtection="0"/>
    <xf numFmtId="0" fontId="46" fillId="0" borderId="0" applyNumberFormat="0" applyFill="0" applyBorder="0" applyAlignment="0" applyProtection="0"/>
    <xf numFmtId="0" fontId="15" fillId="24" borderId="19" applyNumberFormat="0" applyFont="0" applyAlignment="0" applyProtection="0"/>
    <xf numFmtId="0" fontId="15" fillId="24" borderId="19" applyNumberFormat="0" applyFont="0" applyAlignment="0" applyProtection="0"/>
    <xf numFmtId="0" fontId="47" fillId="0" borderId="20" applyNumberFormat="0" applyFill="0" applyAlignment="0" applyProtection="0"/>
    <xf numFmtId="0" fontId="48" fillId="0" borderId="0" applyNumberFormat="0" applyFill="0" applyBorder="0" applyAlignment="0" applyProtection="0"/>
    <xf numFmtId="164" fontId="49" fillId="0" borderId="0" applyFont="0" applyFill="0" applyBorder="0" applyAlignment="0" applyProtection="0"/>
    <xf numFmtId="0" fontId="50" fillId="5" borderId="0" applyNumberFormat="0" applyBorder="0" applyAlignment="0" applyProtection="0"/>
    <xf numFmtId="0" fontId="15" fillId="0" borderId="0"/>
    <xf numFmtId="0" fontId="14" fillId="0" borderId="0"/>
    <xf numFmtId="164" fontId="59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64" fillId="0" borderId="0"/>
    <xf numFmtId="0" fontId="53" fillId="0" borderId="0"/>
    <xf numFmtId="43" fontId="30" fillId="0" borderId="0" applyFont="0" applyFill="0" applyBorder="0" applyAlignment="0" applyProtection="0"/>
    <xf numFmtId="0" fontId="53" fillId="0" borderId="0"/>
    <xf numFmtId="0" fontId="53" fillId="0" borderId="0"/>
    <xf numFmtId="0" fontId="44" fillId="0" borderId="0" applyNumberFormat="0"/>
    <xf numFmtId="0" fontId="44" fillId="0" borderId="0" applyNumberFormat="0"/>
    <xf numFmtId="0" fontId="44" fillId="0" borderId="0" applyNumberFormat="0"/>
    <xf numFmtId="0" fontId="53" fillId="0" borderId="0"/>
    <xf numFmtId="0" fontId="53" fillId="0" borderId="0"/>
    <xf numFmtId="0" fontId="44" fillId="0" borderId="0" applyNumberFormat="0"/>
    <xf numFmtId="0" fontId="53" fillId="0" borderId="0"/>
    <xf numFmtId="0" fontId="44" fillId="0" borderId="0"/>
    <xf numFmtId="0" fontId="44" fillId="0" borderId="0"/>
    <xf numFmtId="0" fontId="44" fillId="0" borderId="0"/>
    <xf numFmtId="0" fontId="5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3" fillId="0" borderId="0"/>
    <xf numFmtId="0" fontId="44" fillId="0" borderId="0"/>
    <xf numFmtId="0" fontId="12" fillId="0" borderId="0"/>
    <xf numFmtId="0" fontId="44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05">
    <xf numFmtId="0" fontId="0" fillId="0" borderId="0" xfId="0"/>
    <xf numFmtId="0" fontId="15" fillId="0" borderId="0" xfId="1"/>
    <xf numFmtId="0" fontId="19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19" fillId="2" borderId="0" xfId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57" fillId="0" borderId="0" xfId="1" applyFont="1"/>
    <xf numFmtId="0" fontId="58" fillId="2" borderId="0" xfId="1" applyFont="1" applyFill="1" applyAlignment="1">
      <alignment vertical="center"/>
    </xf>
    <xf numFmtId="0" fontId="19" fillId="0" borderId="0" xfId="1" applyFont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6" fillId="0" borderId="0" xfId="7" applyFont="1"/>
    <xf numFmtId="0" fontId="26" fillId="2" borderId="0" xfId="7" applyFont="1" applyFill="1"/>
    <xf numFmtId="0" fontId="26" fillId="0" borderId="0" xfId="7" applyFont="1" applyAlignment="1">
      <alignment wrapText="1"/>
    </xf>
    <xf numFmtId="0" fontId="55" fillId="2" borderId="1" xfId="8" applyNumberFormat="1" applyFont="1" applyFill="1" applyBorder="1" applyAlignment="1">
      <alignment horizontal="center" vertical="center"/>
    </xf>
    <xf numFmtId="3" fontId="22" fillId="2" borderId="1" xfId="8" applyNumberFormat="1" applyFont="1" applyFill="1" applyBorder="1" applyAlignment="1">
      <alignment horizontal="center" vertical="center" wrapText="1"/>
    </xf>
    <xf numFmtId="1" fontId="75" fillId="2" borderId="23" xfId="85" applyNumberFormat="1" applyFont="1" applyFill="1" applyBorder="1" applyAlignment="1">
      <alignment horizontal="center" vertical="center"/>
    </xf>
    <xf numFmtId="165" fontId="22" fillId="2" borderId="1" xfId="8" applyNumberFormat="1" applyFont="1" applyFill="1" applyBorder="1" applyAlignment="1">
      <alignment horizontal="center" vertical="center" wrapText="1"/>
    </xf>
    <xf numFmtId="3" fontId="55" fillId="2" borderId="1" xfId="8" applyNumberFormat="1" applyFont="1" applyFill="1" applyBorder="1" applyAlignment="1">
      <alignment horizontal="center" vertical="center" wrapText="1"/>
    </xf>
    <xf numFmtId="165" fontId="55" fillId="2" borderId="1" xfId="8" applyNumberFormat="1" applyFont="1" applyFill="1" applyBorder="1" applyAlignment="1">
      <alignment horizontal="center" vertical="center" wrapText="1"/>
    </xf>
    <xf numFmtId="1" fontId="23" fillId="2" borderId="0" xfId="8" applyNumberFormat="1" applyFont="1" applyFill="1" applyBorder="1" applyAlignment="1">
      <alignment horizontal="right"/>
    </xf>
    <xf numFmtId="165" fontId="23" fillId="2" borderId="0" xfId="8" applyNumberFormat="1" applyFont="1" applyFill="1" applyBorder="1" applyAlignment="1">
      <alignment horizontal="right"/>
    </xf>
    <xf numFmtId="3" fontId="23" fillId="2" borderId="0" xfId="8" applyNumberFormat="1" applyFont="1" applyFill="1" applyBorder="1" applyAlignment="1">
      <alignment horizontal="right"/>
    </xf>
    <xf numFmtId="0" fontId="23" fillId="2" borderId="0" xfId="8" applyFont="1" applyFill="1"/>
    <xf numFmtId="0" fontId="19" fillId="2" borderId="0" xfId="8" applyFont="1" applyFill="1"/>
    <xf numFmtId="0" fontId="26" fillId="2" borderId="0" xfId="7" applyFont="1" applyFill="1" applyAlignment="1">
      <alignment horizontal="center" vertical="center"/>
    </xf>
    <xf numFmtId="0" fontId="26" fillId="2" borderId="0" xfId="7" applyFont="1" applyFill="1" applyAlignment="1">
      <alignment wrapText="1"/>
    </xf>
    <xf numFmtId="49" fontId="24" fillId="2" borderId="1" xfId="8" applyNumberFormat="1" applyFont="1" applyFill="1" applyBorder="1" applyAlignment="1">
      <alignment horizontal="center" vertical="center"/>
    </xf>
    <xf numFmtId="0" fontId="24" fillId="2" borderId="1" xfId="8" applyNumberFormat="1" applyFont="1" applyFill="1" applyBorder="1" applyAlignment="1">
      <alignment horizontal="center" vertical="center"/>
    </xf>
    <xf numFmtId="1" fontId="77" fillId="2" borderId="23" xfId="85" applyNumberFormat="1" applyFont="1" applyFill="1" applyBorder="1" applyAlignment="1">
      <alignment horizontal="center" vertical="center"/>
    </xf>
    <xf numFmtId="165" fontId="70" fillId="2" borderId="1" xfId="8" applyNumberFormat="1" applyFont="1" applyFill="1" applyBorder="1" applyAlignment="1">
      <alignment horizontal="center" vertical="center" wrapText="1"/>
    </xf>
    <xf numFmtId="0" fontId="71" fillId="0" borderId="0" xfId="7" applyFont="1" applyAlignment="1">
      <alignment wrapText="1"/>
    </xf>
    <xf numFmtId="3" fontId="24" fillId="2" borderId="1" xfId="8" applyNumberFormat="1" applyFont="1" applyFill="1" applyBorder="1" applyAlignment="1">
      <alignment horizontal="center" vertical="center" wrapText="1"/>
    </xf>
    <xf numFmtId="165" fontId="78" fillId="2" borderId="1" xfId="8" applyNumberFormat="1" applyFont="1" applyFill="1" applyBorder="1" applyAlignment="1">
      <alignment horizontal="center" vertical="center" wrapText="1"/>
    </xf>
    <xf numFmtId="165" fontId="24" fillId="2" borderId="1" xfId="8" applyNumberFormat="1" applyFont="1" applyFill="1" applyBorder="1" applyAlignment="1">
      <alignment horizontal="center" vertical="center" wrapText="1"/>
    </xf>
    <xf numFmtId="0" fontId="51" fillId="0" borderId="0" xfId="7" applyFont="1" applyAlignment="1">
      <alignment wrapText="1"/>
    </xf>
    <xf numFmtId="0" fontId="17" fillId="0" borderId="1" xfId="7" applyFont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left" vertical="center" wrapText="1"/>
    </xf>
    <xf numFmtId="0" fontId="16" fillId="0" borderId="1" xfId="8" applyFont="1" applyBorder="1" applyAlignment="1">
      <alignment horizontal="left" vertical="center" wrapText="1"/>
    </xf>
    <xf numFmtId="0" fontId="56" fillId="2" borderId="1" xfId="1" applyFont="1" applyFill="1" applyBorder="1" applyAlignment="1">
      <alignment horizontal="center" vertical="center" wrapText="1"/>
    </xf>
    <xf numFmtId="0" fontId="57" fillId="2" borderId="1" xfId="8" applyFont="1" applyFill="1" applyBorder="1" applyAlignment="1">
      <alignment horizontal="center" vertical="center" wrapText="1"/>
    </xf>
    <xf numFmtId="0" fontId="57" fillId="2" borderId="1" xfId="8" applyFont="1" applyFill="1" applyBorder="1" applyAlignment="1">
      <alignment horizontal="left" vertical="center" wrapText="1"/>
    </xf>
    <xf numFmtId="0" fontId="57" fillId="2" borderId="2" xfId="8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70" fillId="2" borderId="1" xfId="8" applyFont="1" applyFill="1" applyBorder="1" applyAlignment="1">
      <alignment horizontal="center" vertical="center" wrapText="1"/>
    </xf>
    <xf numFmtId="0" fontId="70" fillId="2" borderId="1" xfId="8" applyFont="1" applyFill="1" applyBorder="1" applyAlignment="1">
      <alignment horizontal="left" vertical="center" wrapText="1"/>
    </xf>
    <xf numFmtId="0" fontId="51" fillId="2" borderId="1" xfId="0" applyFont="1" applyFill="1" applyBorder="1" applyAlignment="1">
      <alignment horizontal="center" vertical="center"/>
    </xf>
    <xf numFmtId="0" fontId="19" fillId="0" borderId="0" xfId="8" applyFont="1"/>
    <xf numFmtId="0" fontId="85" fillId="0" borderId="3" xfId="7" applyNumberFormat="1" applyFont="1" applyBorder="1" applyAlignment="1">
      <alignment horizontal="center" vertical="center" wrapText="1"/>
    </xf>
    <xf numFmtId="3" fontId="16" fillId="0" borderId="1" xfId="8" applyNumberFormat="1" applyFont="1" applyBorder="1" applyAlignment="1">
      <alignment horizontal="center" vertical="center" wrapText="1"/>
    </xf>
    <xf numFmtId="166" fontId="16" fillId="0" borderId="1" xfId="8" applyNumberFormat="1" applyFont="1" applyBorder="1" applyAlignment="1">
      <alignment horizontal="center" vertical="center" wrapText="1"/>
    </xf>
    <xf numFmtId="49" fontId="16" fillId="0" borderId="1" xfId="8" applyNumberFormat="1" applyFont="1" applyBorder="1" applyAlignment="1">
      <alignment horizontal="left" vertical="center" wrapText="1"/>
    </xf>
    <xf numFmtId="0" fontId="87" fillId="0" borderId="0" xfId="8" applyFont="1" applyAlignment="1">
      <alignment horizontal="center" vertical="center" textRotation="90"/>
    </xf>
    <xf numFmtId="0" fontId="60" fillId="0" borderId="0" xfId="8" applyFont="1"/>
    <xf numFmtId="4" fontId="16" fillId="0" borderId="1" xfId="8" applyNumberFormat="1" applyFont="1" applyBorder="1" applyAlignment="1">
      <alignment horizontal="center" vertical="center" wrapText="1"/>
    </xf>
    <xf numFmtId="167" fontId="16" fillId="0" borderId="1" xfId="8" applyNumberFormat="1" applyFont="1" applyBorder="1" applyAlignment="1">
      <alignment horizontal="center" vertical="center" wrapText="1"/>
    </xf>
    <xf numFmtId="0" fontId="19" fillId="0" borderId="4" xfId="8" applyFont="1" applyBorder="1" applyAlignment="1">
      <alignment horizontal="center" vertical="center" wrapText="1"/>
    </xf>
    <xf numFmtId="0" fontId="19" fillId="0" borderId="0" xfId="8" applyFont="1" applyBorder="1"/>
    <xf numFmtId="0" fontId="19" fillId="0" borderId="0" xfId="8" applyFont="1" applyBorder="1" applyAlignment="1">
      <alignment horizontal="center" vertical="center" wrapText="1"/>
    </xf>
    <xf numFmtId="0" fontId="19" fillId="0" borderId="0" xfId="8" applyFont="1" applyAlignment="1">
      <alignment horizontal="center" vertical="center" wrapText="1"/>
    </xf>
    <xf numFmtId="0" fontId="16" fillId="0" borderId="0" xfId="8" applyFont="1"/>
    <xf numFmtId="0" fontId="17" fillId="0" borderId="1" xfId="8" applyFont="1" applyBorder="1" applyAlignment="1">
      <alignment horizontal="center" vertical="center" wrapText="1"/>
    </xf>
    <xf numFmtId="49" fontId="17" fillId="0" borderId="1" xfId="8" applyNumberFormat="1" applyFont="1" applyBorder="1" applyAlignment="1">
      <alignment horizontal="center" vertical="center" wrapText="1"/>
    </xf>
    <xf numFmtId="0" fontId="58" fillId="0" borderId="1" xfId="8" applyFont="1" applyBorder="1" applyAlignment="1">
      <alignment horizontal="center" vertical="center" wrapText="1"/>
    </xf>
    <xf numFmtId="0" fontId="58" fillId="0" borderId="3" xfId="8" applyFont="1" applyBorder="1" applyAlignment="1">
      <alignment horizontal="center" vertical="center" wrapText="1"/>
    </xf>
    <xf numFmtId="0" fontId="58" fillId="0" borderId="1" xfId="8" applyNumberFormat="1" applyFont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3" fontId="16" fillId="2" borderId="1" xfId="8" applyNumberFormat="1" applyFont="1" applyFill="1" applyBorder="1" applyAlignment="1">
      <alignment horizontal="center" vertical="center" wrapText="1"/>
    </xf>
    <xf numFmtId="3" fontId="16" fillId="0" borderId="1" xfId="8" applyNumberFormat="1" applyFont="1" applyBorder="1" applyAlignment="1">
      <alignment horizontal="center" vertical="center"/>
    </xf>
    <xf numFmtId="10" fontId="16" fillId="0" borderId="1" xfId="8" applyNumberFormat="1" applyFont="1" applyBorder="1" applyAlignment="1">
      <alignment horizontal="center" vertical="center" wrapText="1"/>
    </xf>
    <xf numFmtId="167" fontId="16" fillId="0" borderId="1" xfId="8" applyNumberFormat="1" applyFont="1" applyFill="1" applyBorder="1" applyAlignment="1">
      <alignment horizontal="center" vertical="center" wrapText="1"/>
    </xf>
    <xf numFmtId="167" fontId="16" fillId="0" borderId="1" xfId="8" applyNumberFormat="1" applyFont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 wrapText="1"/>
    </xf>
    <xf numFmtId="49" fontId="16" fillId="0" borderId="1" xfId="8" applyNumberFormat="1" applyFont="1" applyFill="1" applyBorder="1" applyAlignment="1">
      <alignment horizontal="left" vertical="center" wrapText="1"/>
    </xf>
    <xf numFmtId="3" fontId="16" fillId="0" borderId="1" xfId="8" applyNumberFormat="1" applyFont="1" applyFill="1" applyBorder="1" applyAlignment="1">
      <alignment horizontal="center" vertical="center" wrapText="1"/>
    </xf>
    <xf numFmtId="0" fontId="15" fillId="0" borderId="0" xfId="8"/>
    <xf numFmtId="49" fontId="17" fillId="0" borderId="1" xfId="7" applyNumberFormat="1" applyFont="1" applyBorder="1" applyAlignment="1">
      <alignment horizontal="center" vertical="center" wrapText="1"/>
    </xf>
    <xf numFmtId="0" fontId="17" fillId="0" borderId="1" xfId="7" applyNumberFormat="1" applyFont="1" applyBorder="1" applyAlignment="1">
      <alignment horizontal="center" vertical="center" wrapText="1"/>
    </xf>
    <xf numFmtId="1" fontId="18" fillId="0" borderId="1" xfId="7" applyNumberFormat="1" applyFont="1" applyBorder="1" applyAlignment="1">
      <alignment horizontal="center" vertical="center" wrapText="1"/>
    </xf>
    <xf numFmtId="0" fontId="18" fillId="0" borderId="1" xfId="7" applyFont="1" applyBorder="1" applyAlignment="1">
      <alignment horizontal="left" vertical="center" wrapText="1"/>
    </xf>
    <xf numFmtId="0" fontId="18" fillId="0" borderId="1" xfId="7" applyFont="1" applyBorder="1" applyAlignment="1">
      <alignment horizontal="center" vertical="center" wrapText="1"/>
    </xf>
    <xf numFmtId="166" fontId="18" fillId="0" borderId="1" xfId="7" applyNumberFormat="1" applyFont="1" applyBorder="1" applyAlignment="1">
      <alignment horizontal="center" vertical="center" wrapText="1"/>
    </xf>
    <xf numFmtId="49" fontId="18" fillId="0" borderId="1" xfId="7" applyNumberFormat="1" applyFont="1" applyBorder="1" applyAlignment="1">
      <alignment horizontal="left" vertical="center" wrapText="1"/>
    </xf>
    <xf numFmtId="10" fontId="18" fillId="0" borderId="1" xfId="7" applyNumberFormat="1" applyFont="1" applyBorder="1" applyAlignment="1">
      <alignment horizontal="center" vertical="center" wrapText="1"/>
    </xf>
    <xf numFmtId="0" fontId="87" fillId="0" borderId="0" xfId="8" applyFont="1" applyAlignment="1">
      <alignment horizontal="right" textRotation="90"/>
    </xf>
    <xf numFmtId="0" fontId="19" fillId="2" borderId="0" xfId="1" applyFont="1" applyFill="1" applyAlignment="1">
      <alignment horizontal="center" vertical="center"/>
    </xf>
    <xf numFmtId="0" fontId="55" fillId="2" borderId="1" xfId="8" applyNumberFormat="1" applyFont="1" applyFill="1" applyBorder="1" applyAlignment="1">
      <alignment horizontal="center" vertical="center" wrapText="1"/>
    </xf>
    <xf numFmtId="1" fontId="75" fillId="2" borderId="24" xfId="85" applyNumberFormat="1" applyFont="1" applyFill="1" applyBorder="1" applyAlignment="1">
      <alignment horizontal="center" vertical="center"/>
    </xf>
    <xf numFmtId="3" fontId="55" fillId="2" borderId="6" xfId="8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78" fillId="2" borderId="1" xfId="1" applyFont="1" applyFill="1" applyBorder="1" applyAlignment="1">
      <alignment horizontal="center" vertical="center" wrapText="1"/>
    </xf>
    <xf numFmtId="0" fontId="70" fillId="2" borderId="1" xfId="1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1" fontId="55" fillId="2" borderId="1" xfId="1" applyNumberFormat="1" applyFont="1" applyFill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2" fontId="20" fillId="2" borderId="0" xfId="0" applyNumberFormat="1" applyFont="1" applyFill="1" applyAlignment="1">
      <alignment vertical="center"/>
    </xf>
    <xf numFmtId="2" fontId="78" fillId="2" borderId="1" xfId="0" applyNumberFormat="1" applyFont="1" applyFill="1" applyBorder="1" applyAlignment="1">
      <alignment horizontal="center" vertical="center"/>
    </xf>
    <xf numFmtId="1" fontId="78" fillId="2" borderId="1" xfId="1" applyNumberFormat="1" applyFont="1" applyFill="1" applyBorder="1" applyAlignment="1">
      <alignment horizontal="center" vertical="center" wrapText="1"/>
    </xf>
    <xf numFmtId="2" fontId="70" fillId="2" borderId="1" xfId="1" applyNumberFormat="1" applyFont="1" applyFill="1" applyBorder="1" applyAlignment="1">
      <alignment horizontal="center" vertical="center" wrapText="1"/>
    </xf>
    <xf numFmtId="2" fontId="78" fillId="2" borderId="1" xfId="1" applyNumberFormat="1" applyFont="1" applyFill="1" applyBorder="1" applyAlignment="1">
      <alignment horizontal="center" vertical="center" wrapText="1"/>
    </xf>
    <xf numFmtId="2" fontId="81" fillId="2" borderId="1" xfId="0" applyNumberFormat="1" applyFont="1" applyFill="1" applyBorder="1" applyAlignment="1">
      <alignment horizontal="center" vertical="center"/>
    </xf>
    <xf numFmtId="2" fontId="21" fillId="2" borderId="0" xfId="0" applyNumberFormat="1" applyFont="1" applyFill="1" applyAlignment="1">
      <alignment vertical="center"/>
    </xf>
    <xf numFmtId="0" fontId="86" fillId="2" borderId="1" xfId="7" applyFont="1" applyFill="1" applyBorder="1" applyAlignment="1">
      <alignment horizontal="center" vertical="center" wrapText="1"/>
    </xf>
    <xf numFmtId="0" fontId="85" fillId="2" borderId="1" xfId="7" applyFont="1" applyFill="1" applyBorder="1" applyAlignment="1">
      <alignment horizontal="center" vertical="center" wrapText="1"/>
    </xf>
    <xf numFmtId="0" fontId="16" fillId="2" borderId="1" xfId="8" applyNumberFormat="1" applyFont="1" applyFill="1" applyBorder="1" applyAlignment="1">
      <alignment horizontal="center" vertical="center" wrapText="1"/>
    </xf>
    <xf numFmtId="49" fontId="16" fillId="2" borderId="1" xfId="8" applyNumberFormat="1" applyFont="1" applyFill="1" applyBorder="1" applyAlignment="1">
      <alignment horizontal="left" vertical="center" wrapText="1"/>
    </xf>
    <xf numFmtId="166" fontId="16" fillId="2" borderId="1" xfId="8" applyNumberFormat="1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165" fontId="16" fillId="2" borderId="1" xfId="8" applyNumberFormat="1" applyFont="1" applyFill="1" applyBorder="1" applyAlignment="1">
      <alignment horizontal="center" vertical="center" wrapText="1"/>
    </xf>
    <xf numFmtId="0" fontId="19" fillId="2" borderId="4" xfId="8" applyNumberFormat="1" applyFont="1" applyFill="1" applyBorder="1" applyAlignment="1">
      <alignment horizontal="center" vertical="center" wrapText="1"/>
    </xf>
    <xf numFmtId="49" fontId="19" fillId="2" borderId="4" xfId="8" applyNumberFormat="1" applyFont="1" applyFill="1" applyBorder="1" applyAlignment="1">
      <alignment horizontal="center" vertical="center" wrapText="1"/>
    </xf>
    <xf numFmtId="0" fontId="19" fillId="2" borderId="4" xfId="8" applyFont="1" applyFill="1" applyBorder="1" applyAlignment="1">
      <alignment horizontal="center" vertical="center" wrapText="1"/>
    </xf>
    <xf numFmtId="0" fontId="19" fillId="2" borderId="0" xfId="8" applyNumberFormat="1" applyFont="1" applyFill="1" applyBorder="1" applyAlignment="1">
      <alignment horizontal="center" vertical="center" wrapText="1"/>
    </xf>
    <xf numFmtId="0" fontId="19" fillId="2" borderId="0" xfId="8" applyFont="1" applyFill="1" applyBorder="1" applyAlignment="1">
      <alignment horizontal="center" vertical="center" wrapText="1"/>
    </xf>
    <xf numFmtId="0" fontId="19" fillId="2" borderId="0" xfId="8" applyFont="1" applyFill="1" applyAlignment="1">
      <alignment horizontal="center" vertical="center" wrapText="1"/>
    </xf>
    <xf numFmtId="4" fontId="16" fillId="0" borderId="1" xfId="8" applyNumberFormat="1" applyFont="1" applyFill="1" applyBorder="1" applyAlignment="1">
      <alignment horizontal="center" vertical="center" wrapText="1"/>
    </xf>
    <xf numFmtId="0" fontId="58" fillId="2" borderId="3" xfId="8" applyFont="1" applyFill="1" applyBorder="1" applyAlignment="1">
      <alignment horizontal="center" vertical="center" wrapText="1"/>
    </xf>
    <xf numFmtId="10" fontId="16" fillId="2" borderId="1" xfId="8" applyNumberFormat="1" applyFont="1" applyFill="1" applyBorder="1" applyAlignment="1">
      <alignment horizontal="center" vertical="center" wrapText="1"/>
    </xf>
    <xf numFmtId="167" fontId="16" fillId="2" borderId="1" xfId="8" applyNumberFormat="1" applyFont="1" applyFill="1" applyBorder="1" applyAlignment="1">
      <alignment horizontal="center" vertical="center" wrapText="1"/>
    </xf>
    <xf numFmtId="4" fontId="16" fillId="2" borderId="1" xfId="8" applyNumberFormat="1" applyFont="1" applyFill="1" applyBorder="1" applyAlignment="1">
      <alignment horizontal="center" vertical="center" wrapText="1"/>
    </xf>
    <xf numFmtId="0" fontId="16" fillId="2" borderId="0" xfId="8" applyFont="1" applyFill="1"/>
    <xf numFmtId="3" fontId="81" fillId="2" borderId="1" xfId="0" applyNumberFormat="1" applyFont="1" applyFill="1" applyBorder="1" applyAlignment="1">
      <alignment horizontal="center" vertical="center"/>
    </xf>
    <xf numFmtId="0" fontId="6" fillId="0" borderId="0" xfId="7" applyFont="1" applyAlignment="1">
      <alignment wrapText="1"/>
    </xf>
    <xf numFmtId="0" fontId="54" fillId="2" borderId="0" xfId="7" applyFont="1" applyFill="1" applyBorder="1" applyAlignment="1">
      <alignment horizontal="center" vertical="center" wrapText="1"/>
    </xf>
    <xf numFmtId="49" fontId="55" fillId="2" borderId="0" xfId="8" applyNumberFormat="1" applyFont="1" applyFill="1" applyBorder="1" applyAlignment="1">
      <alignment horizontal="center" vertical="center" wrapText="1"/>
    </xf>
    <xf numFmtId="49" fontId="55" fillId="2" borderId="0" xfId="8" applyNumberFormat="1" applyFont="1" applyFill="1" applyBorder="1" applyAlignment="1">
      <alignment horizontal="center" vertical="center"/>
    </xf>
    <xf numFmtId="0" fontId="55" fillId="2" borderId="0" xfId="8" applyNumberFormat="1" applyFont="1" applyFill="1" applyBorder="1" applyAlignment="1">
      <alignment horizontal="center" vertical="center"/>
    </xf>
    <xf numFmtId="165" fontId="22" fillId="2" borderId="0" xfId="8" applyNumberFormat="1" applyFont="1" applyFill="1" applyBorder="1" applyAlignment="1">
      <alignment horizontal="center" vertical="center" wrapText="1"/>
    </xf>
    <xf numFmtId="165" fontId="55" fillId="2" borderId="0" xfId="8" applyNumberFormat="1" applyFont="1" applyFill="1" applyBorder="1" applyAlignment="1">
      <alignment horizontal="center" vertical="center" wrapText="1"/>
    </xf>
    <xf numFmtId="0" fontId="54" fillId="2" borderId="1" xfId="7" applyFont="1" applyFill="1" applyBorder="1" applyAlignment="1">
      <alignment horizontal="center" vertical="center"/>
    </xf>
    <xf numFmtId="3" fontId="70" fillId="2" borderId="1" xfId="8" applyNumberFormat="1" applyFont="1" applyFill="1" applyBorder="1" applyAlignment="1">
      <alignment horizontal="center" vertical="center" wrapText="1"/>
    </xf>
    <xf numFmtId="0" fontId="27" fillId="2" borderId="1" xfId="7" applyFont="1" applyFill="1" applyBorder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2" fontId="55" fillId="2" borderId="1" xfId="0" applyNumberFormat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68" fillId="2" borderId="0" xfId="7" applyFont="1" applyFill="1" applyAlignment="1">
      <alignment horizontal="center" vertical="center"/>
    </xf>
    <xf numFmtId="49" fontId="55" fillId="2" borderId="1" xfId="8" applyNumberFormat="1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 wrapText="1"/>
    </xf>
    <xf numFmtId="0" fontId="52" fillId="2" borderId="1" xfId="7" applyFont="1" applyFill="1" applyBorder="1" applyAlignment="1">
      <alignment horizontal="center" vertical="center" wrapText="1"/>
    </xf>
    <xf numFmtId="0" fontId="22" fillId="2" borderId="1" xfId="8" applyFont="1" applyFill="1" applyBorder="1" applyAlignment="1">
      <alignment horizontal="left" vertical="center" wrapText="1"/>
    </xf>
    <xf numFmtId="0" fontId="76" fillId="2" borderId="0" xfId="7" applyFont="1" applyFill="1" applyAlignment="1">
      <alignment horizontal="center" vertical="center" textRotation="90" wrapText="1"/>
    </xf>
    <xf numFmtId="49" fontId="65" fillId="2" borderId="0" xfId="8" applyNumberFormat="1" applyFont="1" applyFill="1" applyBorder="1" applyAlignment="1">
      <alignment horizontal="left" vertical="top"/>
    </xf>
    <xf numFmtId="0" fontId="71" fillId="2" borderId="1" xfId="7" applyFont="1" applyFill="1" applyBorder="1" applyAlignment="1">
      <alignment horizontal="center" vertical="center" wrapText="1"/>
    </xf>
    <xf numFmtId="49" fontId="55" fillId="2" borderId="1" xfId="8" applyNumberFormat="1" applyFont="1" applyFill="1" applyBorder="1" applyAlignment="1">
      <alignment horizontal="center" vertical="center" wrapText="1"/>
    </xf>
    <xf numFmtId="49" fontId="55" fillId="25" borderId="1" xfId="8" applyNumberFormat="1" applyFont="1" applyFill="1" applyBorder="1" applyAlignment="1">
      <alignment horizontal="center" vertical="center"/>
    </xf>
    <xf numFmtId="0" fontId="55" fillId="25" borderId="1" xfId="8" applyNumberFormat="1" applyFont="1" applyFill="1" applyBorder="1" applyAlignment="1">
      <alignment horizontal="center" vertical="center"/>
    </xf>
    <xf numFmtId="1" fontId="75" fillId="25" borderId="23" xfId="85" applyNumberFormat="1" applyFont="1" applyFill="1" applyBorder="1" applyAlignment="1">
      <alignment horizontal="center" vertical="center"/>
    </xf>
    <xf numFmtId="165" fontId="22" fillId="25" borderId="1" xfId="8" applyNumberFormat="1" applyFont="1" applyFill="1" applyBorder="1" applyAlignment="1">
      <alignment horizontal="center" vertical="center" wrapText="1"/>
    </xf>
    <xf numFmtId="3" fontId="55" fillId="25" borderId="1" xfId="8" applyNumberFormat="1" applyFont="1" applyFill="1" applyBorder="1" applyAlignment="1">
      <alignment horizontal="center" vertical="center" wrapText="1"/>
    </xf>
    <xf numFmtId="165" fontId="55" fillId="25" borderId="1" xfId="8" applyNumberFormat="1" applyFont="1" applyFill="1" applyBorder="1" applyAlignment="1">
      <alignment horizontal="center" vertical="center" wrapText="1"/>
    </xf>
    <xf numFmtId="49" fontId="24" fillId="25" borderId="1" xfId="8" applyNumberFormat="1" applyFont="1" applyFill="1" applyBorder="1" applyAlignment="1">
      <alignment horizontal="center" vertical="center"/>
    </xf>
    <xf numFmtId="0" fontId="24" fillId="25" borderId="1" xfId="8" applyNumberFormat="1" applyFont="1" applyFill="1" applyBorder="1" applyAlignment="1">
      <alignment horizontal="center" vertical="center"/>
    </xf>
    <xf numFmtId="1" fontId="77" fillId="25" borderId="23" xfId="85" applyNumberFormat="1" applyFont="1" applyFill="1" applyBorder="1" applyAlignment="1">
      <alignment horizontal="center" vertical="center"/>
    </xf>
    <xf numFmtId="165" fontId="70" fillId="25" borderId="1" xfId="8" applyNumberFormat="1" applyFont="1" applyFill="1" applyBorder="1" applyAlignment="1">
      <alignment horizontal="center" vertical="center" wrapText="1"/>
    </xf>
    <xf numFmtId="3" fontId="24" fillId="25" borderId="1" xfId="8" applyNumberFormat="1" applyFont="1" applyFill="1" applyBorder="1" applyAlignment="1">
      <alignment horizontal="center" vertical="center" wrapText="1"/>
    </xf>
    <xf numFmtId="165" fontId="24" fillId="25" borderId="1" xfId="8" applyNumberFormat="1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horizontal="center" vertical="center"/>
    </xf>
    <xf numFmtId="0" fontId="55" fillId="25" borderId="1" xfId="8" applyNumberFormat="1" applyFont="1" applyFill="1" applyBorder="1" applyAlignment="1">
      <alignment horizontal="center" vertical="center" wrapText="1"/>
    </xf>
    <xf numFmtId="0" fontId="78" fillId="25" borderId="1" xfId="0" applyFont="1" applyFill="1" applyBorder="1" applyAlignment="1">
      <alignment horizontal="center" vertical="center"/>
    </xf>
    <xf numFmtId="0" fontId="70" fillId="25" borderId="1" xfId="0" applyFont="1" applyFill="1" applyBorder="1" applyAlignment="1">
      <alignment horizontal="center" vertical="center"/>
    </xf>
    <xf numFmtId="0" fontId="71" fillId="25" borderId="1" xfId="0" applyFont="1" applyFill="1" applyBorder="1" applyAlignment="1">
      <alignment horizontal="center" vertical="center"/>
    </xf>
    <xf numFmtId="0" fontId="81" fillId="25" borderId="1" xfId="0" applyFont="1" applyFill="1" applyBorder="1" applyAlignment="1">
      <alignment horizontal="center" vertical="center"/>
    </xf>
    <xf numFmtId="0" fontId="20" fillId="25" borderId="0" xfId="0" applyFont="1" applyFill="1" applyAlignment="1">
      <alignment vertical="center"/>
    </xf>
    <xf numFmtId="0" fontId="78" fillId="25" borderId="1" xfId="1" applyFont="1" applyFill="1" applyBorder="1" applyAlignment="1">
      <alignment horizontal="center" vertical="center" wrapText="1"/>
    </xf>
    <xf numFmtId="0" fontId="70" fillId="25" borderId="1" xfId="1" applyFont="1" applyFill="1" applyBorder="1" applyAlignment="1">
      <alignment horizontal="center" vertical="center" wrapText="1"/>
    </xf>
    <xf numFmtId="2" fontId="78" fillId="25" borderId="1" xfId="0" applyNumberFormat="1" applyFont="1" applyFill="1" applyBorder="1" applyAlignment="1">
      <alignment horizontal="center" vertical="center"/>
    </xf>
    <xf numFmtId="1" fontId="78" fillId="25" borderId="1" xfId="1" applyNumberFormat="1" applyFont="1" applyFill="1" applyBorder="1" applyAlignment="1">
      <alignment horizontal="center" vertical="center" wrapText="1"/>
    </xf>
    <xf numFmtId="2" fontId="70" fillId="25" borderId="1" xfId="1" applyNumberFormat="1" applyFont="1" applyFill="1" applyBorder="1" applyAlignment="1">
      <alignment horizontal="center" vertical="center" wrapText="1"/>
    </xf>
    <xf numFmtId="2" fontId="81" fillId="25" borderId="1" xfId="0" applyNumberFormat="1" applyFont="1" applyFill="1" applyBorder="1" applyAlignment="1">
      <alignment horizontal="center" vertical="center"/>
    </xf>
    <xf numFmtId="2" fontId="20" fillId="25" borderId="0" xfId="0" applyNumberFormat="1" applyFont="1" applyFill="1" applyAlignment="1">
      <alignment vertical="center"/>
    </xf>
    <xf numFmtId="2" fontId="78" fillId="25" borderId="1" xfId="1" applyNumberFormat="1" applyFont="1" applyFill="1" applyBorder="1" applyAlignment="1">
      <alignment horizontal="center" vertical="center" wrapText="1"/>
    </xf>
    <xf numFmtId="2" fontId="21" fillId="25" borderId="0" xfId="0" applyNumberFormat="1" applyFont="1" applyFill="1" applyAlignment="1">
      <alignment vertical="center"/>
    </xf>
    <xf numFmtId="0" fontId="78" fillId="25" borderId="1" xfId="0" applyFont="1" applyFill="1" applyBorder="1" applyAlignment="1">
      <alignment horizontal="center" vertical="center" wrapText="1"/>
    </xf>
    <xf numFmtId="3" fontId="81" fillId="25" borderId="1" xfId="0" applyNumberFormat="1" applyFont="1" applyFill="1" applyBorder="1" applyAlignment="1">
      <alignment horizontal="center" vertical="center"/>
    </xf>
    <xf numFmtId="0" fontId="56" fillId="25" borderId="1" xfId="0" applyFont="1" applyFill="1" applyBorder="1" applyAlignment="1">
      <alignment horizontal="center" vertical="center"/>
    </xf>
    <xf numFmtId="0" fontId="51" fillId="25" borderId="1" xfId="0" applyFont="1" applyFill="1" applyBorder="1" applyAlignment="1">
      <alignment horizontal="center" vertical="center"/>
    </xf>
    <xf numFmtId="0" fontId="24" fillId="25" borderId="1" xfId="0" applyFont="1" applyFill="1" applyBorder="1" applyAlignment="1">
      <alignment horizontal="center" vertical="center"/>
    </xf>
    <xf numFmtId="2" fontId="55" fillId="25" borderId="1" xfId="0" applyNumberFormat="1" applyFont="1" applyFill="1" applyBorder="1" applyAlignment="1">
      <alignment horizontal="center" vertical="center"/>
    </xf>
    <xf numFmtId="1" fontId="55" fillId="25" borderId="1" xfId="1" applyNumberFormat="1" applyFont="1" applyFill="1" applyBorder="1" applyAlignment="1">
      <alignment horizontal="center" vertical="center" wrapText="1"/>
    </xf>
    <xf numFmtId="2" fontId="51" fillId="25" borderId="1" xfId="0" applyNumberFormat="1" applyFont="1" applyFill="1" applyBorder="1" applyAlignment="1">
      <alignment horizontal="center" vertical="center"/>
    </xf>
    <xf numFmtId="2" fontId="27" fillId="25" borderId="1" xfId="0" applyNumberFormat="1" applyFont="1" applyFill="1" applyBorder="1" applyAlignment="1">
      <alignment horizontal="center" vertical="center"/>
    </xf>
    <xf numFmtId="0" fontId="57" fillId="25" borderId="1" xfId="0" applyFont="1" applyFill="1" applyBorder="1" applyAlignment="1">
      <alignment horizontal="center" vertical="center"/>
    </xf>
    <xf numFmtId="0" fontId="17" fillId="0" borderId="1" xfId="8" applyFont="1" applyBorder="1" applyAlignment="1">
      <alignment horizontal="center" vertical="center" wrapText="1"/>
    </xf>
    <xf numFmtId="1" fontId="51" fillId="0" borderId="0" xfId="7" applyNumberFormat="1" applyFont="1" applyAlignment="1">
      <alignment horizontal="center" vertical="center" wrapText="1"/>
    </xf>
    <xf numFmtId="1" fontId="71" fillId="0" borderId="0" xfId="7" applyNumberFormat="1" applyFont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56" fillId="25" borderId="1" xfId="1" applyFont="1" applyFill="1" applyBorder="1" applyAlignment="1">
      <alignment horizontal="center" vertical="center" wrapText="1"/>
    </xf>
    <xf numFmtId="0" fontId="85" fillId="2" borderId="1" xfId="7" applyFont="1" applyFill="1" applyBorder="1" applyAlignment="1">
      <alignment horizontal="center" vertical="center" wrapText="1"/>
    </xf>
    <xf numFmtId="0" fontId="57" fillId="0" borderId="0" xfId="1" applyFont="1" applyFill="1"/>
    <xf numFmtId="0" fontId="15" fillId="0" borderId="0" xfId="1" applyFill="1"/>
    <xf numFmtId="0" fontId="54" fillId="0" borderId="0" xfId="1" applyFont="1" applyFill="1" applyBorder="1" applyAlignment="1">
      <alignment horizontal="center" vertical="center" wrapText="1"/>
    </xf>
    <xf numFmtId="0" fontId="52" fillId="0" borderId="0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/>
    </xf>
    <xf numFmtId="3" fontId="17" fillId="0" borderId="1" xfId="1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166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left" vertical="center" wrapText="1"/>
    </xf>
    <xf numFmtId="166" fontId="17" fillId="0" borderId="1" xfId="1" applyNumberFormat="1" applyFont="1" applyFill="1" applyBorder="1" applyAlignment="1">
      <alignment horizontal="center" vertical="center" wrapText="1"/>
    </xf>
    <xf numFmtId="0" fontId="15" fillId="0" borderId="0" xfId="1" applyFill="1" applyAlignment="1">
      <alignment horizontal="left" wrapText="1"/>
    </xf>
    <xf numFmtId="10" fontId="15" fillId="0" borderId="0" xfId="1" applyNumberFormat="1" applyFill="1" applyAlignment="1">
      <alignment horizontal="left" wrapText="1"/>
    </xf>
    <xf numFmtId="2" fontId="16" fillId="0" borderId="1" xfId="8" applyNumberFormat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166" fontId="17" fillId="0" borderId="1" xfId="1" applyNumberFormat="1" applyFont="1" applyFill="1" applyBorder="1" applyAlignment="1">
      <alignment horizontal="center" vertical="center"/>
    </xf>
    <xf numFmtId="166" fontId="16" fillId="0" borderId="1" xfId="1" applyNumberFormat="1" applyFont="1" applyFill="1" applyBorder="1" applyAlignment="1">
      <alignment horizontal="center" vertical="center"/>
    </xf>
    <xf numFmtId="1" fontId="16" fillId="0" borderId="1" xfId="1" applyNumberFormat="1" applyFont="1" applyFill="1" applyBorder="1" applyAlignment="1">
      <alignment horizontal="center" vertical="center"/>
    </xf>
    <xf numFmtId="168" fontId="16" fillId="0" borderId="1" xfId="1" applyNumberFormat="1" applyFont="1" applyFill="1" applyBorder="1" applyAlignment="1">
      <alignment horizontal="center" vertical="center"/>
    </xf>
    <xf numFmtId="169" fontId="16" fillId="0" borderId="1" xfId="1" applyNumberFormat="1" applyFont="1" applyFill="1" applyBorder="1" applyAlignment="1">
      <alignment horizontal="center" vertical="center"/>
    </xf>
    <xf numFmtId="0" fontId="15" fillId="0" borderId="0" xfId="1" applyFill="1" applyBorder="1" applyAlignment="1">
      <alignment horizontal="left" wrapText="1"/>
    </xf>
    <xf numFmtId="166" fontId="16" fillId="0" borderId="0" xfId="1" applyNumberFormat="1" applyFont="1" applyFill="1" applyBorder="1" applyAlignment="1">
      <alignment horizontal="center" vertical="center" wrapText="1"/>
    </xf>
    <xf numFmtId="49" fontId="55" fillId="25" borderId="8" xfId="8" applyNumberFormat="1" applyFont="1" applyFill="1" applyBorder="1" applyAlignment="1">
      <alignment horizontal="center" vertical="center" wrapText="1"/>
    </xf>
    <xf numFmtId="49" fontId="55" fillId="25" borderId="6" xfId="8" applyNumberFormat="1" applyFont="1" applyFill="1" applyBorder="1" applyAlignment="1">
      <alignment horizontal="center" vertical="center" wrapText="1"/>
    </xf>
    <xf numFmtId="49" fontId="55" fillId="2" borderId="8" xfId="8" applyNumberFormat="1" applyFont="1" applyFill="1" applyBorder="1" applyAlignment="1">
      <alignment horizontal="center" vertical="center" wrapText="1"/>
    </xf>
    <xf numFmtId="49" fontId="55" fillId="2" borderId="6" xfId="8" applyNumberFormat="1" applyFont="1" applyFill="1" applyBorder="1" applyAlignment="1">
      <alignment horizontal="center" vertical="center" wrapText="1"/>
    </xf>
    <xf numFmtId="49" fontId="55" fillId="2" borderId="1" xfId="8" applyNumberFormat="1" applyFont="1" applyFill="1" applyBorder="1" applyAlignment="1">
      <alignment horizontal="center" vertical="center" wrapText="1"/>
    </xf>
    <xf numFmtId="0" fontId="54" fillId="2" borderId="1" xfId="7" applyFont="1" applyFill="1" applyBorder="1" applyAlignment="1">
      <alignment horizontal="center" vertical="center" wrapText="1"/>
    </xf>
    <xf numFmtId="0" fontId="72" fillId="2" borderId="8" xfId="7" applyFont="1" applyFill="1" applyBorder="1" applyAlignment="1">
      <alignment horizontal="left" vertical="center" wrapText="1"/>
    </xf>
    <xf numFmtId="0" fontId="72" fillId="2" borderId="6" xfId="7" applyFont="1" applyFill="1" applyBorder="1" applyAlignment="1">
      <alignment horizontal="left" vertical="center" wrapText="1"/>
    </xf>
    <xf numFmtId="0" fontId="68" fillId="2" borderId="0" xfId="7" applyFont="1" applyFill="1" applyAlignment="1">
      <alignment horizontal="center" vertical="center"/>
    </xf>
    <xf numFmtId="0" fontId="73" fillId="2" borderId="1" xfId="7" applyFont="1" applyFill="1" applyBorder="1" applyAlignment="1">
      <alignment horizontal="center" vertical="center" wrapText="1"/>
    </xf>
    <xf numFmtId="0" fontId="66" fillId="2" borderId="0" xfId="7" applyFont="1" applyFill="1" applyAlignment="1">
      <alignment horizontal="center" vertical="center"/>
    </xf>
    <xf numFmtId="0" fontId="27" fillId="2" borderId="1" xfId="7" applyFont="1" applyFill="1" applyBorder="1" applyAlignment="1">
      <alignment horizontal="center" vertical="center" wrapText="1"/>
    </xf>
    <xf numFmtId="0" fontId="28" fillId="2" borderId="1" xfId="7" applyFont="1" applyFill="1" applyBorder="1" applyAlignment="1">
      <alignment horizontal="center" vertical="center" wrapText="1"/>
    </xf>
    <xf numFmtId="49" fontId="24" fillId="2" borderId="1" xfId="8" applyNumberFormat="1" applyFont="1" applyFill="1" applyBorder="1" applyAlignment="1">
      <alignment horizontal="center" vertical="center" wrapText="1"/>
    </xf>
    <xf numFmtId="0" fontId="74" fillId="2" borderId="8" xfId="7" applyFont="1" applyFill="1" applyBorder="1" applyAlignment="1">
      <alignment horizontal="left" vertical="center" wrapText="1"/>
    </xf>
    <xf numFmtId="0" fontId="74" fillId="2" borderId="6" xfId="7" applyFont="1" applyFill="1" applyBorder="1" applyAlignment="1">
      <alignment horizontal="left" vertical="center" wrapText="1"/>
    </xf>
    <xf numFmtId="0" fontId="63" fillId="2" borderId="8" xfId="0" applyFont="1" applyFill="1" applyBorder="1" applyAlignment="1">
      <alignment vertical="center"/>
    </xf>
    <xf numFmtId="0" fontId="63" fillId="2" borderId="6" xfId="0" applyFont="1" applyFill="1" applyBorder="1" applyAlignment="1">
      <alignment vertical="center"/>
    </xf>
    <xf numFmtId="0" fontId="62" fillId="2" borderId="0" xfId="1" applyFont="1" applyFill="1" applyAlignment="1">
      <alignment horizontal="center" vertical="center"/>
    </xf>
    <xf numFmtId="0" fontId="56" fillId="2" borderId="22" xfId="0" applyFont="1" applyFill="1" applyBorder="1" applyAlignment="1">
      <alignment horizontal="center" vertical="center" wrapText="1"/>
    </xf>
    <xf numFmtId="0" fontId="79" fillId="2" borderId="1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/>
    </xf>
    <xf numFmtId="164" fontId="56" fillId="2" borderId="8" xfId="58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55" fillId="2" borderId="8" xfId="0" applyNumberFormat="1" applyFont="1" applyFill="1" applyBorder="1" applyAlignment="1">
      <alignment horizontal="center" vertical="center" wrapText="1"/>
    </xf>
    <xf numFmtId="2" fontId="55" fillId="2" borderId="6" xfId="0" applyNumberFormat="1" applyFont="1" applyFill="1" applyBorder="1" applyAlignment="1">
      <alignment horizontal="center" vertical="center" wrapText="1"/>
    </xf>
    <xf numFmtId="0" fontId="55" fillId="2" borderId="8" xfId="8" applyNumberFormat="1" applyFont="1" applyFill="1" applyBorder="1" applyAlignment="1">
      <alignment horizontal="center" vertical="center" wrapText="1"/>
    </xf>
    <xf numFmtId="0" fontId="55" fillId="2" borderId="6" xfId="8" applyNumberFormat="1" applyFont="1" applyFill="1" applyBorder="1" applyAlignment="1">
      <alignment horizontal="center" vertical="center" wrapText="1"/>
    </xf>
    <xf numFmtId="0" fontId="55" fillId="25" borderId="8" xfId="8" applyNumberFormat="1" applyFont="1" applyFill="1" applyBorder="1" applyAlignment="1">
      <alignment horizontal="center" vertical="center" wrapText="1"/>
    </xf>
    <xf numFmtId="0" fontId="55" fillId="25" borderId="6" xfId="8" applyNumberFormat="1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horizontal="center" vertical="center"/>
    </xf>
    <xf numFmtId="2" fontId="78" fillId="2" borderId="8" xfId="0" applyNumberFormat="1" applyFont="1" applyFill="1" applyBorder="1" applyAlignment="1">
      <alignment horizontal="center" vertical="center" wrapText="1"/>
    </xf>
    <xf numFmtId="2" fontId="78" fillId="2" borderId="6" xfId="0" applyNumberFormat="1" applyFont="1" applyFill="1" applyBorder="1" applyAlignment="1">
      <alignment horizontal="center" vertical="center" wrapText="1"/>
    </xf>
    <xf numFmtId="0" fontId="84" fillId="2" borderId="8" xfId="0" applyFont="1" applyFill="1" applyBorder="1" applyAlignment="1">
      <alignment horizontal="left" vertical="center"/>
    </xf>
    <xf numFmtId="0" fontId="84" fillId="2" borderId="6" xfId="0" applyFont="1" applyFill="1" applyBorder="1" applyAlignment="1">
      <alignment horizontal="left" vertical="center"/>
    </xf>
    <xf numFmtId="0" fontId="29" fillId="2" borderId="0" xfId="1" applyFont="1" applyFill="1" applyAlignment="1">
      <alignment horizontal="center" vertical="center"/>
    </xf>
    <xf numFmtId="0" fontId="80" fillId="2" borderId="0" xfId="0" applyFont="1" applyFill="1" applyAlignment="1">
      <alignment horizontal="center" vertical="center"/>
    </xf>
    <xf numFmtId="0" fontId="56" fillId="2" borderId="0" xfId="0" applyFont="1" applyFill="1" applyBorder="1" applyAlignment="1">
      <alignment horizontal="center" vertical="center" wrapText="1"/>
    </xf>
    <xf numFmtId="0" fontId="81" fillId="2" borderId="1" xfId="0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horizontal="center" vertical="center" wrapText="1"/>
    </xf>
    <xf numFmtId="0" fontId="78" fillId="2" borderId="8" xfId="0" applyFont="1" applyFill="1" applyBorder="1" applyAlignment="1">
      <alignment horizontal="center" vertical="center"/>
    </xf>
    <xf numFmtId="0" fontId="78" fillId="2" borderId="5" xfId="0" applyFont="1" applyFill="1" applyBorder="1" applyAlignment="1">
      <alignment horizontal="center" vertical="center"/>
    </xf>
    <xf numFmtId="0" fontId="82" fillId="2" borderId="5" xfId="0" applyFont="1" applyFill="1" applyBorder="1" applyAlignment="1">
      <alignment horizontal="center" vertical="center"/>
    </xf>
    <xf numFmtId="0" fontId="82" fillId="2" borderId="6" xfId="0" applyFont="1" applyFill="1" applyBorder="1" applyAlignment="1">
      <alignment horizontal="center" vertical="center"/>
    </xf>
    <xf numFmtId="2" fontId="78" fillId="2" borderId="11" xfId="0" applyNumberFormat="1" applyFont="1" applyFill="1" applyBorder="1" applyAlignment="1">
      <alignment horizontal="center" vertical="center"/>
    </xf>
    <xf numFmtId="2" fontId="83" fillId="2" borderId="10" xfId="0" applyNumberFormat="1" applyFont="1" applyFill="1" applyBorder="1" applyAlignment="1">
      <alignment horizontal="center" vertical="center"/>
    </xf>
    <xf numFmtId="2" fontId="78" fillId="2" borderId="21" xfId="0" applyNumberFormat="1" applyFont="1" applyFill="1" applyBorder="1" applyAlignment="1">
      <alignment horizontal="center" vertical="center"/>
    </xf>
    <xf numFmtId="2" fontId="83" fillId="2" borderId="7" xfId="0" applyNumberFormat="1" applyFont="1" applyFill="1" applyBorder="1" applyAlignment="1">
      <alignment horizontal="center" vertical="center"/>
    </xf>
    <xf numFmtId="0" fontId="67" fillId="0" borderId="0" xfId="8" applyFont="1" applyAlignment="1">
      <alignment horizontal="center"/>
    </xf>
    <xf numFmtId="0" fontId="17" fillId="2" borderId="1" xfId="8" applyFont="1" applyFill="1" applyBorder="1" applyAlignment="1">
      <alignment horizontal="center" vertical="center" wrapText="1"/>
    </xf>
    <xf numFmtId="0" fontId="86" fillId="2" borderId="1" xfId="7" applyFont="1" applyFill="1" applyBorder="1" applyAlignment="1">
      <alignment horizontal="center" vertical="center" wrapText="1"/>
    </xf>
    <xf numFmtId="0" fontId="85" fillId="2" borderId="1" xfId="7" applyFont="1" applyFill="1" applyBorder="1" applyAlignment="1">
      <alignment horizontal="center" vertical="center" wrapText="1"/>
    </xf>
    <xf numFmtId="0" fontId="17" fillId="2" borderId="2" xfId="8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center" vertical="center" wrapText="1"/>
    </xf>
    <xf numFmtId="49" fontId="85" fillId="0" borderId="2" xfId="7" applyNumberFormat="1" applyFont="1" applyBorder="1" applyAlignment="1">
      <alignment horizontal="center" vertical="center" wrapText="1"/>
    </xf>
    <xf numFmtId="49" fontId="85" fillId="0" borderId="3" xfId="7" applyNumberFormat="1" applyFont="1" applyBorder="1" applyAlignment="1">
      <alignment horizontal="center" vertical="center" wrapText="1"/>
    </xf>
    <xf numFmtId="0" fontId="16" fillId="0" borderId="8" xfId="8" applyNumberFormat="1" applyFont="1" applyBorder="1" applyAlignment="1">
      <alignment horizontal="center" vertical="center" wrapText="1"/>
    </xf>
    <xf numFmtId="0" fontId="16" fillId="0" borderId="5" xfId="8" applyNumberFormat="1" applyFont="1" applyBorder="1" applyAlignment="1">
      <alignment horizontal="center" vertical="center" wrapText="1"/>
    </xf>
    <xf numFmtId="0" fontId="16" fillId="0" borderId="6" xfId="8" applyNumberFormat="1" applyFont="1" applyBorder="1" applyAlignment="1">
      <alignment horizontal="center" vertical="center" wrapText="1"/>
    </xf>
    <xf numFmtId="0" fontId="16" fillId="2" borderId="2" xfId="8" applyNumberFormat="1" applyFont="1" applyFill="1" applyBorder="1" applyAlignment="1">
      <alignment horizontal="center" vertical="center" wrapText="1"/>
    </xf>
    <xf numFmtId="0" fontId="16" fillId="2" borderId="9" xfId="8" applyNumberFormat="1" applyFont="1" applyFill="1" applyBorder="1" applyAlignment="1">
      <alignment horizontal="center" vertical="center" wrapText="1"/>
    </xf>
    <xf numFmtId="0" fontId="16" fillId="2" borderId="3" xfId="8" applyNumberFormat="1" applyFont="1" applyFill="1" applyBorder="1" applyAlignment="1">
      <alignment horizontal="center" vertical="center" wrapText="1"/>
    </xf>
    <xf numFmtId="0" fontId="17" fillId="0" borderId="8" xfId="8" applyFont="1" applyBorder="1" applyAlignment="1">
      <alignment horizontal="center" vertical="center" wrapText="1"/>
    </xf>
    <xf numFmtId="0" fontId="17" fillId="0" borderId="5" xfId="8" applyFont="1" applyBorder="1" applyAlignment="1">
      <alignment horizontal="center" vertical="center" wrapText="1"/>
    </xf>
    <xf numFmtId="0" fontId="17" fillId="0" borderId="6" xfId="8" applyFont="1" applyBorder="1" applyAlignment="1">
      <alignment horizontal="center" vertical="center" wrapText="1"/>
    </xf>
    <xf numFmtId="0" fontId="56" fillId="0" borderId="22" xfId="8" applyFont="1" applyBorder="1" applyAlignment="1">
      <alignment horizontal="center" vertical="center" wrapText="1"/>
    </xf>
    <xf numFmtId="0" fontId="55" fillId="0" borderId="0" xfId="8" applyFont="1" applyAlignment="1">
      <alignment horizontal="center" vertical="center"/>
    </xf>
    <xf numFmtId="0" fontId="55" fillId="0" borderId="0" xfId="8" applyFont="1" applyAlignment="1">
      <alignment horizontal="center"/>
    </xf>
    <xf numFmtId="0" fontId="56" fillId="0" borderId="8" xfId="7" applyFont="1" applyBorder="1" applyAlignment="1">
      <alignment horizontal="center" vertical="center" wrapText="1"/>
    </xf>
    <xf numFmtId="0" fontId="56" fillId="0" borderId="5" xfId="7" applyFont="1" applyBorder="1" applyAlignment="1">
      <alignment horizontal="center" vertical="center" wrapText="1"/>
    </xf>
    <xf numFmtId="0" fontId="88" fillId="0" borderId="5" xfId="7" applyFont="1" applyBorder="1" applyAlignment="1">
      <alignment horizontal="center"/>
    </xf>
    <xf numFmtId="0" fontId="88" fillId="0" borderId="6" xfId="7" applyFont="1" applyBorder="1" applyAlignment="1">
      <alignment horizontal="center"/>
    </xf>
    <xf numFmtId="0" fontId="56" fillId="0" borderId="6" xfId="7" applyFont="1" applyBorder="1" applyAlignment="1">
      <alignment horizontal="center" vertical="center" wrapText="1"/>
    </xf>
    <xf numFmtId="0" fontId="55" fillId="0" borderId="0" xfId="1" applyFont="1" applyFill="1" applyBorder="1" applyAlignment="1">
      <alignment horizontal="center"/>
    </xf>
    <xf numFmtId="0" fontId="54" fillId="0" borderId="0" xfId="1" applyFont="1" applyFill="1" applyBorder="1" applyAlignment="1">
      <alignment horizontal="center" vertical="center" wrapText="1"/>
    </xf>
    <xf numFmtId="0" fontId="52" fillId="0" borderId="0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</cellXfs>
  <cellStyles count="169">
    <cellStyle name="20% - Акцент1 2" xfId="9"/>
    <cellStyle name="20% - Акцент2 2" xfId="10"/>
    <cellStyle name="20% - Акцент3 2" xfId="11"/>
    <cellStyle name="20% - Акцент4 2" xfId="12"/>
    <cellStyle name="20% - Акцент5 2" xfId="13"/>
    <cellStyle name="20% - Акцент6 2" xfId="14"/>
    <cellStyle name="40% - Акцент1 2" xfId="15"/>
    <cellStyle name="40% - Акцент2 2" xfId="16"/>
    <cellStyle name="40% - Акцент3 2" xfId="17"/>
    <cellStyle name="40% - Акцент4 2" xfId="18"/>
    <cellStyle name="40% - Акцент5 2" xfId="19"/>
    <cellStyle name="40% - Акцент6 2" xfId="20"/>
    <cellStyle name="60% - Акцент1 2" xfId="21"/>
    <cellStyle name="60% - Акцент2 2" xfId="22"/>
    <cellStyle name="60% - Акцент3 2" xfId="23"/>
    <cellStyle name="60% - Акцент4 2" xfId="24"/>
    <cellStyle name="60% - Акцент5 2" xfId="25"/>
    <cellStyle name="60% - Акцент6 2" xfId="26"/>
    <cellStyle name="Normal 3" xfId="66"/>
    <cellStyle name="Normal_Copy of f1s_Шаблон ф" xfId="5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ывод 2" xfId="34"/>
    <cellStyle name="Вычисление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10" xfId="67"/>
    <cellStyle name="Обычный 10 2" xfId="68"/>
    <cellStyle name="Обычный 11" xfId="69"/>
    <cellStyle name="Обычный 12" xfId="70"/>
    <cellStyle name="Обычный 2" xfId="1"/>
    <cellStyle name="Обычный 2 2" xfId="7"/>
    <cellStyle name="Обычный 2 2 2" xfId="8"/>
    <cellStyle name="Обычный 2 2 2 2" xfId="71"/>
    <cellStyle name="Обычный 2 2 3" xfId="72"/>
    <cellStyle name="Обычный 2 3" xfId="44"/>
    <cellStyle name="Обычный 2 3 2" xfId="45"/>
    <cellStyle name="Обычный 2 3 3" xfId="73"/>
    <cellStyle name="Обычный 2 4" xfId="46"/>
    <cellStyle name="Обычный 2 5" xfId="74"/>
    <cellStyle name="Обычный 3" xfId="2"/>
    <cellStyle name="Обычный 3 10" xfId="164"/>
    <cellStyle name="Обычный 3 2" xfId="3"/>
    <cellStyle name="Обычный 3 2 2" xfId="57"/>
    <cellStyle name="Обычный 3 2 2 2" xfId="61"/>
    <cellStyle name="Обычный 3 2 2 2 2" xfId="84"/>
    <cellStyle name="Обычный 3 2 2 2 2 2" xfId="86"/>
    <cellStyle name="Обычный 3 2 2 2 2 2 2" xfId="87"/>
    <cellStyle name="Обычный 3 2 2 2 2 2 2 2" xfId="92"/>
    <cellStyle name="Обычный 3 2 2 2 2 2 2 2 2" xfId="93"/>
    <cellStyle name="Обычный 3 2 2 2 2 2 2 2 2 2" xfId="137"/>
    <cellStyle name="Обычный 3 2 2 2 2 2 2 2 2 3" xfId="167"/>
    <cellStyle name="Обычный 3 2 2 2 2 2 2 2 2 4" xfId="168"/>
    <cellStyle name="Обычный 3 2 2 2 2 2 2 2 3" xfId="136"/>
    <cellStyle name="Обычный 3 2 2 2 2 2 2 3" xfId="131"/>
    <cellStyle name="Обычный 3 2 2 2 2 2 3" xfId="130"/>
    <cellStyle name="Обычный 3 2 2 2 2 3" xfId="88"/>
    <cellStyle name="Обычный 3 2 2 2 2 3 2" xfId="103"/>
    <cellStyle name="Обычный 3 2 2 2 2 3 2 2" xfId="104"/>
    <cellStyle name="Обычный 3 2 2 2 2 3 2 2 2" xfId="121"/>
    <cellStyle name="Обычный 3 2 2 2 2 3 2 2 3" xfId="147"/>
    <cellStyle name="Обычный 3 2 2 2 2 3 2 3" xfId="146"/>
    <cellStyle name="Обычный 3 2 2 2 2 3 3" xfId="132"/>
    <cellStyle name="Обычный 3 2 2 2 2 4" xfId="94"/>
    <cellStyle name="Обычный 3 2 2 2 2 4 2" xfId="138"/>
    <cellStyle name="Обычный 3 2 2 2 2 5" xfId="105"/>
    <cellStyle name="Обычный 3 2 2 2 2 5 2" xfId="148"/>
    <cellStyle name="Обычный 3 2 2 2 2 6" xfId="106"/>
    <cellStyle name="Обычный 3 2 2 2 2 6 2" xfId="149"/>
    <cellStyle name="Обычный 3 2 2 2 2 7" xfId="129"/>
    <cellStyle name="Обычный 3 2 2 2 3" xfId="95"/>
    <cellStyle name="Обычный 3 2 2 2 3 2" xfId="139"/>
    <cellStyle name="Обычный 3 2 2 2 4" xfId="107"/>
    <cellStyle name="Обычный 3 2 2 2 4 2" xfId="150"/>
    <cellStyle name="Обычный 3 2 2 2 5" xfId="108"/>
    <cellStyle name="Обычный 3 2 2 2 5 2" xfId="151"/>
    <cellStyle name="Обычный 3 2 2 2 6" xfId="128"/>
    <cellStyle name="Обычный 3 2 2 3" xfId="96"/>
    <cellStyle name="Обычный 3 2 2 3 2" xfId="140"/>
    <cellStyle name="Обычный 3 2 2 4" xfId="109"/>
    <cellStyle name="Обычный 3 2 2 4 2" xfId="152"/>
    <cellStyle name="Обычный 3 2 2 5" xfId="110"/>
    <cellStyle name="Обычный 3 2 2 5 2" xfId="153"/>
    <cellStyle name="Обычный 3 2 2 6" xfId="125"/>
    <cellStyle name="Обычный 3 2 3" xfId="75"/>
    <cellStyle name="Обычный 3 2 4" xfId="89"/>
    <cellStyle name="Обычный 3 2 4 2" xfId="133"/>
    <cellStyle name="Обычный 3 2 5" xfId="97"/>
    <cellStyle name="Обычный 3 2 5 2" xfId="141"/>
    <cellStyle name="Обычный 3 2 6" xfId="111"/>
    <cellStyle name="Обычный 3 2 6 2" xfId="154"/>
    <cellStyle name="Обычный 3 2 7" xfId="112"/>
    <cellStyle name="Обычный 3 2 7 2" xfId="155"/>
    <cellStyle name="Обычный 3 2 8" xfId="123"/>
    <cellStyle name="Обычный 3 2 9" xfId="165"/>
    <cellStyle name="Обычный 3 3" xfId="59"/>
    <cellStyle name="Обычный 3 3 2" xfId="98"/>
    <cellStyle name="Обычный 3 3 2 2" xfId="142"/>
    <cellStyle name="Обычный 3 3 3" xfId="113"/>
    <cellStyle name="Обычный 3 3 3 2" xfId="156"/>
    <cellStyle name="Обычный 3 3 4" xfId="114"/>
    <cellStyle name="Обычный 3 3 4 2" xfId="157"/>
    <cellStyle name="Обычный 3 3 5" xfId="126"/>
    <cellStyle name="Обычный 3 4" xfId="76"/>
    <cellStyle name="Обычный 3 5" xfId="90"/>
    <cellStyle name="Обычный 3 5 2" xfId="134"/>
    <cellStyle name="Обычный 3 6" xfId="99"/>
    <cellStyle name="Обычный 3 6 2" xfId="143"/>
    <cellStyle name="Обычный 3 7" xfId="115"/>
    <cellStyle name="Обычный 3 7 2" xfId="158"/>
    <cellStyle name="Обычный 3 8" xfId="116"/>
    <cellStyle name="Обычный 3 8 2" xfId="159"/>
    <cellStyle name="Обычный 3 9" xfId="122"/>
    <cellStyle name="Обычный 4" xfId="4"/>
    <cellStyle name="Обычный 4 2" xfId="47"/>
    <cellStyle name="Обычный 4 3" xfId="60"/>
    <cellStyle name="Обычный 4 3 2" xfId="100"/>
    <cellStyle name="Обычный 4 3 2 2" xfId="144"/>
    <cellStyle name="Обычный 4 3 3" xfId="117"/>
    <cellStyle name="Обычный 4 3 3 2" xfId="160"/>
    <cellStyle name="Обычный 4 3 4" xfId="118"/>
    <cellStyle name="Обычный 4 3 4 2" xfId="161"/>
    <cellStyle name="Обычный 4 3 5" xfId="127"/>
    <cellStyle name="Обычный 4 4" xfId="91"/>
    <cellStyle name="Обычный 4 4 2" xfId="135"/>
    <cellStyle name="Обычный 4 5" xfId="101"/>
    <cellStyle name="Обычный 4 5 2" xfId="145"/>
    <cellStyle name="Обычный 4 6" xfId="119"/>
    <cellStyle name="Обычный 4 6 2" xfId="162"/>
    <cellStyle name="Обычный 4 7" xfId="120"/>
    <cellStyle name="Обычный 4 7 2" xfId="163"/>
    <cellStyle name="Обычный 4 8" xfId="124"/>
    <cellStyle name="Обычный 4 9" xfId="166"/>
    <cellStyle name="Обычный 5" xfId="62"/>
    <cellStyle name="Обычный 5 2" xfId="65"/>
    <cellStyle name="Обычный 5 3" xfId="85"/>
    <cellStyle name="Обычный 6" xfId="63"/>
    <cellStyle name="Обычный 6 2" xfId="77"/>
    <cellStyle name="Обычный 7" xfId="78"/>
    <cellStyle name="Обычный 7 2" xfId="79"/>
    <cellStyle name="Обычный 8" xfId="80"/>
    <cellStyle name="Обычный 8 2" xfId="81"/>
    <cellStyle name="Обычный 9" xfId="82"/>
    <cellStyle name="Обычный 9 2" xfId="83"/>
    <cellStyle name="Плохой 2" xfId="48"/>
    <cellStyle name="Пояснение 2" xfId="49"/>
    <cellStyle name="Примечание 2" xfId="50"/>
    <cellStyle name="Примечание 3" xfId="51"/>
    <cellStyle name="Процентный 2" xfId="5"/>
    <cellStyle name="Связанная ячейка 2" xfId="52"/>
    <cellStyle name="Текст предупреждения 2" xfId="53"/>
    <cellStyle name="Финансовый 2" xfId="6"/>
    <cellStyle name="Финансовый 2 2" xfId="58"/>
    <cellStyle name="Финансовый 3" xfId="54"/>
    <cellStyle name="Финансовый 4" xfId="64"/>
    <cellStyle name="Финансовый 4 2" xfId="102"/>
    <cellStyle name="Хороший 2" xfId="55"/>
  </cellStyles>
  <dxfs count="0"/>
  <tableStyles count="0" defaultTableStyle="TableStyleMedium2" defaultPivotStyle="PivotStyleMedium9"/>
  <colors>
    <mruColors>
      <color rgb="FFF0BEDF"/>
      <color rgb="FFF8F7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83;&#1083;&#1077;&#1090;&#1077;&#1085;&#1100;/&#1041;&#1102;&#1083;&#1083;&#1077;&#1090;&#1077;&#1085;&#1100;%202024/&#8470;%201%202024/&#1053;&#1086;&#1074;&#1099;&#1081;%20&#1073;&#1102;&#1083;&#1083;&#1077;&#1077;&#1090;&#1085;&#1100;/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83;&#1083;&#1077;&#1090;&#1077;&#1085;&#1100;/&#1041;&#1102;&#1083;&#1083;&#1077;&#1090;&#1077;&#1085;&#1100;%202020/&#1041;&#1102;&#1083;&#1083;&#1077;&#1090;&#1077;&#1085;&#1100;%202020%20&#8470;%201/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H52"/>
  <sheetViews>
    <sheetView tabSelected="1" view="pageBreakPreview" topLeftCell="A28" zoomScale="50" zoomScaleNormal="50" zoomScaleSheetLayoutView="50" workbookViewId="0">
      <selection activeCell="H19" sqref="H19"/>
    </sheetView>
  </sheetViews>
  <sheetFormatPr defaultRowHeight="15" x14ac:dyDescent="0.25"/>
  <cols>
    <col min="1" max="1" width="6.85546875" style="11" customWidth="1"/>
    <col min="2" max="2" width="39" style="11" customWidth="1"/>
    <col min="3" max="4" width="10.7109375" style="11" customWidth="1"/>
    <col min="5" max="8" width="9.5703125" style="11" customWidth="1"/>
    <col min="9" max="9" width="13.28515625" style="11" customWidth="1"/>
    <col min="10" max="10" width="9.5703125" style="11" customWidth="1"/>
    <col min="11" max="11" width="13" style="11" customWidth="1"/>
    <col min="12" max="12" width="9.5703125" style="11" customWidth="1"/>
    <col min="13" max="13" width="11.28515625" style="11" customWidth="1"/>
    <col min="14" max="14" width="9.5703125" style="11" customWidth="1"/>
    <col min="15" max="15" width="12.85546875" style="11" customWidth="1"/>
    <col min="16" max="16" width="9.5703125" style="11" customWidth="1"/>
    <col min="17" max="17" width="11" style="11" customWidth="1"/>
    <col min="18" max="18" width="9.5703125" style="11" customWidth="1"/>
    <col min="19" max="19" width="10.7109375" style="11" customWidth="1"/>
    <col min="20" max="20" width="11" style="11" customWidth="1"/>
    <col min="21" max="21" width="3" style="11" customWidth="1"/>
    <col min="22" max="22" width="10.85546875" style="11" customWidth="1"/>
    <col min="23" max="23" width="4.85546875" style="11" customWidth="1"/>
    <col min="24" max="24" width="9.140625" style="11"/>
    <col min="25" max="16384" width="9.140625" style="10"/>
  </cols>
  <sheetData>
    <row r="1" spans="1:25" s="11" customFormat="1" ht="24.95" customHeight="1" x14ac:dyDescent="0.25">
      <c r="A1" s="232" t="s">
        <v>32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143"/>
    </row>
    <row r="2" spans="1:25" s="11" customFormat="1" ht="24.95" customHeight="1" x14ac:dyDescent="0.25">
      <c r="A2" s="232" t="s">
        <v>215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143"/>
    </row>
    <row r="3" spans="1:25" s="11" customFormat="1" ht="24.95" customHeight="1" x14ac:dyDescent="0.25">
      <c r="A3" s="232" t="s">
        <v>33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143"/>
    </row>
    <row r="4" spans="1:25" s="11" customFormat="1" ht="17.25" customHeight="1" x14ac:dyDescent="0.25"/>
    <row r="5" spans="1:25" s="25" customFormat="1" ht="108" customHeight="1" x14ac:dyDescent="0.25">
      <c r="A5" s="229" t="s">
        <v>5</v>
      </c>
      <c r="B5" s="228" t="s">
        <v>4</v>
      </c>
      <c r="C5" s="228" t="s">
        <v>18</v>
      </c>
      <c r="D5" s="229"/>
      <c r="E5" s="228" t="s">
        <v>29</v>
      </c>
      <c r="F5" s="229"/>
      <c r="G5" s="229"/>
      <c r="H5" s="229"/>
      <c r="I5" s="228" t="s">
        <v>188</v>
      </c>
      <c r="J5" s="229"/>
      <c r="K5" s="229"/>
      <c r="L5" s="229"/>
      <c r="M5" s="228" t="s">
        <v>189</v>
      </c>
      <c r="N5" s="229"/>
      <c r="O5" s="229"/>
      <c r="P5" s="229"/>
      <c r="Q5" s="228" t="s">
        <v>34</v>
      </c>
      <c r="R5" s="229"/>
      <c r="S5" s="229"/>
      <c r="T5" s="229"/>
      <c r="U5" s="128"/>
    </row>
    <row r="6" spans="1:25" s="25" customFormat="1" ht="40.5" customHeight="1" x14ac:dyDescent="0.25">
      <c r="A6" s="233"/>
      <c r="B6" s="233"/>
      <c r="C6" s="153" t="s">
        <v>216</v>
      </c>
      <c r="D6" s="153" t="s">
        <v>217</v>
      </c>
      <c r="E6" s="226" t="s">
        <v>216</v>
      </c>
      <c r="F6" s="227"/>
      <c r="G6" s="224" t="s">
        <v>218</v>
      </c>
      <c r="H6" s="225"/>
      <c r="I6" s="226" t="s">
        <v>216</v>
      </c>
      <c r="J6" s="227"/>
      <c r="K6" s="224" t="s">
        <v>218</v>
      </c>
      <c r="L6" s="225"/>
      <c r="M6" s="226" t="s">
        <v>216</v>
      </c>
      <c r="N6" s="227"/>
      <c r="O6" s="224" t="s">
        <v>218</v>
      </c>
      <c r="P6" s="225"/>
      <c r="Q6" s="226" t="s">
        <v>216</v>
      </c>
      <c r="R6" s="227"/>
      <c r="S6" s="224" t="s">
        <v>218</v>
      </c>
      <c r="T6" s="225"/>
      <c r="U6" s="129"/>
    </row>
    <row r="7" spans="1:25" s="11" customFormat="1" ht="20.25" x14ac:dyDescent="0.25">
      <c r="A7" s="233"/>
      <c r="B7" s="233"/>
      <c r="C7" s="144" t="s">
        <v>6</v>
      </c>
      <c r="D7" s="144" t="s">
        <v>6</v>
      </c>
      <c r="E7" s="144" t="s">
        <v>6</v>
      </c>
      <c r="F7" s="144" t="s">
        <v>8</v>
      </c>
      <c r="G7" s="154" t="s">
        <v>6</v>
      </c>
      <c r="H7" s="154" t="s">
        <v>8</v>
      </c>
      <c r="I7" s="144" t="s">
        <v>6</v>
      </c>
      <c r="J7" s="144" t="s">
        <v>8</v>
      </c>
      <c r="K7" s="154" t="s">
        <v>6</v>
      </c>
      <c r="L7" s="154" t="s">
        <v>8</v>
      </c>
      <c r="M7" s="144" t="s">
        <v>6</v>
      </c>
      <c r="N7" s="144" t="s">
        <v>8</v>
      </c>
      <c r="O7" s="154" t="s">
        <v>6</v>
      </c>
      <c r="P7" s="154" t="s">
        <v>8</v>
      </c>
      <c r="Q7" s="144" t="s">
        <v>6</v>
      </c>
      <c r="R7" s="144" t="s">
        <v>8</v>
      </c>
      <c r="S7" s="154" t="s">
        <v>6</v>
      </c>
      <c r="T7" s="154" t="s">
        <v>8</v>
      </c>
      <c r="U7" s="130"/>
    </row>
    <row r="8" spans="1:25" s="11" customFormat="1" ht="20.25" x14ac:dyDescent="0.25">
      <c r="A8" s="134" t="s">
        <v>7</v>
      </c>
      <c r="B8" s="144" t="s">
        <v>14</v>
      </c>
      <c r="C8" s="13">
        <v>1</v>
      </c>
      <c r="D8" s="13">
        <v>2</v>
      </c>
      <c r="E8" s="13">
        <v>3</v>
      </c>
      <c r="F8" s="13">
        <v>4</v>
      </c>
      <c r="G8" s="155">
        <v>5</v>
      </c>
      <c r="H8" s="155">
        <v>6</v>
      </c>
      <c r="I8" s="13">
        <v>7</v>
      </c>
      <c r="J8" s="13">
        <v>8</v>
      </c>
      <c r="K8" s="155">
        <v>9</v>
      </c>
      <c r="L8" s="155">
        <v>10</v>
      </c>
      <c r="M8" s="13">
        <v>11</v>
      </c>
      <c r="N8" s="13">
        <v>12</v>
      </c>
      <c r="O8" s="155">
        <v>13</v>
      </c>
      <c r="P8" s="155">
        <v>14</v>
      </c>
      <c r="Q8" s="13">
        <v>15</v>
      </c>
      <c r="R8" s="13">
        <v>16</v>
      </c>
      <c r="S8" s="155">
        <v>17</v>
      </c>
      <c r="T8" s="155">
        <v>18</v>
      </c>
      <c r="U8" s="131"/>
    </row>
    <row r="9" spans="1:25" s="12" customFormat="1" ht="50.1" customHeight="1" x14ac:dyDescent="0.25">
      <c r="A9" s="148">
        <v>1</v>
      </c>
      <c r="B9" s="149" t="s">
        <v>35</v>
      </c>
      <c r="C9" s="14">
        <v>1</v>
      </c>
      <c r="D9" s="14">
        <v>1</v>
      </c>
      <c r="E9" s="15">
        <v>15</v>
      </c>
      <c r="F9" s="16">
        <v>1.4285714285714286</v>
      </c>
      <c r="G9" s="156">
        <v>6</v>
      </c>
      <c r="H9" s="157">
        <v>0.5714285714285714</v>
      </c>
      <c r="I9" s="86">
        <v>3978</v>
      </c>
      <c r="J9" s="16">
        <v>378.85714285714283</v>
      </c>
      <c r="K9" s="156">
        <v>4545</v>
      </c>
      <c r="L9" s="157">
        <v>432.85714285714283</v>
      </c>
      <c r="M9" s="86">
        <v>824</v>
      </c>
      <c r="N9" s="16">
        <v>78.476190476190482</v>
      </c>
      <c r="O9" s="156">
        <v>87</v>
      </c>
      <c r="P9" s="157">
        <v>8.2857142857142865</v>
      </c>
      <c r="Q9" s="15">
        <v>662</v>
      </c>
      <c r="R9" s="16">
        <v>63.047619047619051</v>
      </c>
      <c r="S9" s="156">
        <v>783</v>
      </c>
      <c r="T9" s="157">
        <v>74.571428571428569</v>
      </c>
      <c r="U9" s="132"/>
      <c r="V9" s="25"/>
      <c r="W9" s="25"/>
      <c r="X9" s="25"/>
      <c r="Y9" s="193"/>
    </row>
    <row r="10" spans="1:25" s="12" customFormat="1" ht="50.1" customHeight="1" x14ac:dyDescent="0.25">
      <c r="A10" s="148">
        <v>2</v>
      </c>
      <c r="B10" s="149" t="s">
        <v>36</v>
      </c>
      <c r="C10" s="14">
        <v>1</v>
      </c>
      <c r="D10" s="14">
        <v>1</v>
      </c>
      <c r="E10" s="15">
        <v>11</v>
      </c>
      <c r="F10" s="16">
        <v>1.0476190476190477</v>
      </c>
      <c r="G10" s="156">
        <v>11</v>
      </c>
      <c r="H10" s="157">
        <v>1.0476190476190477</v>
      </c>
      <c r="I10" s="86">
        <v>2440</v>
      </c>
      <c r="J10" s="16">
        <v>232.38095238095238</v>
      </c>
      <c r="K10" s="156">
        <v>2183</v>
      </c>
      <c r="L10" s="157">
        <v>207.9047619047619</v>
      </c>
      <c r="M10" s="86">
        <v>359</v>
      </c>
      <c r="N10" s="16">
        <v>34.19047619047619</v>
      </c>
      <c r="O10" s="156">
        <v>43</v>
      </c>
      <c r="P10" s="157">
        <v>4.0952380952380949</v>
      </c>
      <c r="Q10" s="15">
        <v>842</v>
      </c>
      <c r="R10" s="16">
        <v>80.19047619047619</v>
      </c>
      <c r="S10" s="156">
        <v>961</v>
      </c>
      <c r="T10" s="157">
        <v>91.523809523809518</v>
      </c>
      <c r="U10" s="132"/>
      <c r="V10" s="25"/>
      <c r="W10" s="25"/>
      <c r="X10" s="25"/>
      <c r="Y10" s="193"/>
    </row>
    <row r="11" spans="1:25" s="12" customFormat="1" ht="50.1" customHeight="1" x14ac:dyDescent="0.25">
      <c r="A11" s="148">
        <v>3</v>
      </c>
      <c r="B11" s="149" t="s">
        <v>37</v>
      </c>
      <c r="C11" s="14">
        <v>1</v>
      </c>
      <c r="D11" s="14">
        <v>1</v>
      </c>
      <c r="E11" s="15">
        <v>9</v>
      </c>
      <c r="F11" s="16">
        <v>0.8571428571428571</v>
      </c>
      <c r="G11" s="156">
        <v>5</v>
      </c>
      <c r="H11" s="157">
        <v>0.47619047619047616</v>
      </c>
      <c r="I11" s="86">
        <v>2259</v>
      </c>
      <c r="J11" s="16">
        <v>215.14285714285714</v>
      </c>
      <c r="K11" s="156">
        <v>2684</v>
      </c>
      <c r="L11" s="157">
        <v>255.61904761904762</v>
      </c>
      <c r="M11" s="86">
        <v>525</v>
      </c>
      <c r="N11" s="16">
        <v>50</v>
      </c>
      <c r="O11" s="156">
        <v>67</v>
      </c>
      <c r="P11" s="157">
        <v>6.3809523809523814</v>
      </c>
      <c r="Q11" s="15">
        <v>700</v>
      </c>
      <c r="R11" s="16">
        <v>66.666666666666671</v>
      </c>
      <c r="S11" s="156">
        <v>771</v>
      </c>
      <c r="T11" s="157">
        <v>73.428571428571431</v>
      </c>
      <c r="U11" s="132"/>
      <c r="V11" s="25"/>
      <c r="W11" s="25"/>
      <c r="X11" s="25"/>
      <c r="Y11" s="193"/>
    </row>
    <row r="12" spans="1:25" s="12" customFormat="1" ht="50.1" customHeight="1" x14ac:dyDescent="0.25">
      <c r="A12" s="148">
        <v>4</v>
      </c>
      <c r="B12" s="149" t="s">
        <v>38</v>
      </c>
      <c r="C12" s="14">
        <v>1</v>
      </c>
      <c r="D12" s="14">
        <v>1</v>
      </c>
      <c r="E12" s="15">
        <v>13</v>
      </c>
      <c r="F12" s="16">
        <v>1.2380952380952381</v>
      </c>
      <c r="G12" s="156">
        <v>8</v>
      </c>
      <c r="H12" s="157">
        <v>0.76190476190476186</v>
      </c>
      <c r="I12" s="86">
        <v>3479</v>
      </c>
      <c r="J12" s="16">
        <v>331.33333333333331</v>
      </c>
      <c r="K12" s="156">
        <v>3368</v>
      </c>
      <c r="L12" s="157">
        <v>320.76190476190476</v>
      </c>
      <c r="M12" s="86">
        <v>686</v>
      </c>
      <c r="N12" s="16">
        <v>65.333333333333329</v>
      </c>
      <c r="O12" s="156">
        <v>145</v>
      </c>
      <c r="P12" s="157">
        <v>13.80952380952381</v>
      </c>
      <c r="Q12" s="15">
        <v>833</v>
      </c>
      <c r="R12" s="16">
        <v>79.333333333333329</v>
      </c>
      <c r="S12" s="156">
        <v>865</v>
      </c>
      <c r="T12" s="157">
        <v>82.38095238095238</v>
      </c>
      <c r="U12" s="132"/>
      <c r="V12" s="25"/>
      <c r="W12" s="25"/>
      <c r="X12" s="25"/>
      <c r="Y12" s="193"/>
    </row>
    <row r="13" spans="1:25" s="12" customFormat="1" ht="50.1" customHeight="1" x14ac:dyDescent="0.25">
      <c r="A13" s="148">
        <v>5</v>
      </c>
      <c r="B13" s="149" t="s">
        <v>39</v>
      </c>
      <c r="C13" s="14">
        <v>1</v>
      </c>
      <c r="D13" s="14">
        <v>1</v>
      </c>
      <c r="E13" s="15">
        <v>16</v>
      </c>
      <c r="F13" s="16">
        <v>1.5238095238095237</v>
      </c>
      <c r="G13" s="156">
        <v>15</v>
      </c>
      <c r="H13" s="157">
        <v>1.4285714285714286</v>
      </c>
      <c r="I13" s="86">
        <v>3064</v>
      </c>
      <c r="J13" s="16">
        <v>291.8095238095238</v>
      </c>
      <c r="K13" s="156">
        <v>3017</v>
      </c>
      <c r="L13" s="157">
        <v>287.33333333333331</v>
      </c>
      <c r="M13" s="86">
        <v>593</v>
      </c>
      <c r="N13" s="16">
        <v>56.476190476190474</v>
      </c>
      <c r="O13" s="156">
        <v>101</v>
      </c>
      <c r="P13" s="157">
        <v>9.6190476190476186</v>
      </c>
      <c r="Q13" s="15">
        <v>827</v>
      </c>
      <c r="R13" s="16">
        <v>78.761904761904759</v>
      </c>
      <c r="S13" s="156">
        <v>814</v>
      </c>
      <c r="T13" s="157">
        <v>77.523809523809518</v>
      </c>
      <c r="U13" s="132"/>
      <c r="V13" s="25"/>
      <c r="W13" s="25"/>
      <c r="X13" s="25"/>
      <c r="Y13" s="193"/>
    </row>
    <row r="14" spans="1:25" s="12" customFormat="1" ht="50.1" customHeight="1" x14ac:dyDescent="0.25">
      <c r="A14" s="148">
        <v>6</v>
      </c>
      <c r="B14" s="149" t="s">
        <v>40</v>
      </c>
      <c r="C14" s="14">
        <v>1</v>
      </c>
      <c r="D14" s="14">
        <v>1</v>
      </c>
      <c r="E14" s="15">
        <v>13</v>
      </c>
      <c r="F14" s="16">
        <v>1.2380952380952381</v>
      </c>
      <c r="G14" s="156">
        <v>19</v>
      </c>
      <c r="H14" s="157">
        <v>1.8095238095238095</v>
      </c>
      <c r="I14" s="86">
        <v>3038</v>
      </c>
      <c r="J14" s="16">
        <v>289.33333333333331</v>
      </c>
      <c r="K14" s="156">
        <v>2753</v>
      </c>
      <c r="L14" s="157">
        <v>262.1904761904762</v>
      </c>
      <c r="M14" s="86">
        <v>501</v>
      </c>
      <c r="N14" s="16">
        <v>47.714285714285715</v>
      </c>
      <c r="O14" s="156">
        <v>111</v>
      </c>
      <c r="P14" s="157">
        <v>10.571428571428571</v>
      </c>
      <c r="Q14" s="15">
        <v>694</v>
      </c>
      <c r="R14" s="16">
        <v>66.095238095238102</v>
      </c>
      <c r="S14" s="156">
        <v>708</v>
      </c>
      <c r="T14" s="157">
        <v>67.428571428571431</v>
      </c>
      <c r="U14" s="132"/>
      <c r="V14" s="25"/>
      <c r="W14" s="25"/>
      <c r="X14" s="25"/>
      <c r="Y14" s="193"/>
    </row>
    <row r="15" spans="1:25" s="12" customFormat="1" ht="50.1" customHeight="1" x14ac:dyDescent="0.25">
      <c r="A15" s="148">
        <v>7</v>
      </c>
      <c r="B15" s="149" t="s">
        <v>41</v>
      </c>
      <c r="C15" s="14">
        <v>1</v>
      </c>
      <c r="D15" s="14">
        <v>1</v>
      </c>
      <c r="E15" s="15">
        <v>17</v>
      </c>
      <c r="F15" s="16">
        <v>1.6190476190476191</v>
      </c>
      <c r="G15" s="156">
        <v>10</v>
      </c>
      <c r="H15" s="157">
        <v>0.95238095238095233</v>
      </c>
      <c r="I15" s="86">
        <v>2287</v>
      </c>
      <c r="J15" s="16">
        <v>217.8095238095238</v>
      </c>
      <c r="K15" s="156">
        <v>2451</v>
      </c>
      <c r="L15" s="157">
        <v>233.42857142857142</v>
      </c>
      <c r="M15" s="86">
        <v>416</v>
      </c>
      <c r="N15" s="16">
        <v>39.61904761904762</v>
      </c>
      <c r="O15" s="156">
        <v>66</v>
      </c>
      <c r="P15" s="157">
        <v>6.2857142857142856</v>
      </c>
      <c r="Q15" s="15">
        <v>584</v>
      </c>
      <c r="R15" s="16">
        <v>55.61904761904762</v>
      </c>
      <c r="S15" s="156">
        <v>606</v>
      </c>
      <c r="T15" s="157">
        <v>57.714285714285715</v>
      </c>
      <c r="U15" s="132"/>
      <c r="V15" s="25"/>
      <c r="W15" s="25"/>
      <c r="X15" s="25"/>
      <c r="Y15" s="193"/>
    </row>
    <row r="16" spans="1:25" s="12" customFormat="1" ht="50.1" customHeight="1" x14ac:dyDescent="0.25">
      <c r="A16" s="148">
        <v>8</v>
      </c>
      <c r="B16" s="149" t="s">
        <v>42</v>
      </c>
      <c r="C16" s="14">
        <v>1</v>
      </c>
      <c r="D16" s="14">
        <v>1</v>
      </c>
      <c r="E16" s="15">
        <v>17</v>
      </c>
      <c r="F16" s="16">
        <v>1.6190476190476191</v>
      </c>
      <c r="G16" s="156">
        <v>15</v>
      </c>
      <c r="H16" s="157">
        <v>1.4285714285714286</v>
      </c>
      <c r="I16" s="86">
        <v>3056</v>
      </c>
      <c r="J16" s="16">
        <v>291.04761904761904</v>
      </c>
      <c r="K16" s="156">
        <v>3568</v>
      </c>
      <c r="L16" s="157">
        <v>339.8095238095238</v>
      </c>
      <c r="M16" s="86">
        <v>564</v>
      </c>
      <c r="N16" s="16">
        <v>53.714285714285715</v>
      </c>
      <c r="O16" s="156">
        <v>89</v>
      </c>
      <c r="P16" s="157">
        <v>8.4761904761904763</v>
      </c>
      <c r="Q16" s="15">
        <v>774</v>
      </c>
      <c r="R16" s="16">
        <v>73.714285714285708</v>
      </c>
      <c r="S16" s="156">
        <v>820</v>
      </c>
      <c r="T16" s="157">
        <v>78.095238095238102</v>
      </c>
      <c r="U16" s="132"/>
      <c r="V16" s="25"/>
      <c r="W16" s="25"/>
      <c r="X16" s="25"/>
      <c r="Y16" s="193"/>
    </row>
    <row r="17" spans="1:34" s="12" customFormat="1" ht="50.1" customHeight="1" x14ac:dyDescent="0.25">
      <c r="A17" s="148">
        <v>9</v>
      </c>
      <c r="B17" s="149" t="s">
        <v>43</v>
      </c>
      <c r="C17" s="14">
        <v>1</v>
      </c>
      <c r="D17" s="14">
        <v>1</v>
      </c>
      <c r="E17" s="15">
        <v>5</v>
      </c>
      <c r="F17" s="16">
        <v>0.47619047619047616</v>
      </c>
      <c r="G17" s="156">
        <v>5</v>
      </c>
      <c r="H17" s="157">
        <v>0.47619047619047616</v>
      </c>
      <c r="I17" s="86">
        <v>2845</v>
      </c>
      <c r="J17" s="16">
        <v>270.95238095238096</v>
      </c>
      <c r="K17" s="156">
        <v>3395</v>
      </c>
      <c r="L17" s="157">
        <v>323.33333333333331</v>
      </c>
      <c r="M17" s="86">
        <v>957</v>
      </c>
      <c r="N17" s="16">
        <v>91.142857142857139</v>
      </c>
      <c r="O17" s="156">
        <v>165</v>
      </c>
      <c r="P17" s="157">
        <v>15.714285714285714</v>
      </c>
      <c r="Q17" s="15">
        <v>875</v>
      </c>
      <c r="R17" s="16">
        <v>83.333333333333329</v>
      </c>
      <c r="S17" s="156">
        <v>909</v>
      </c>
      <c r="T17" s="157">
        <v>86.571428571428569</v>
      </c>
      <c r="U17" s="132"/>
      <c r="V17" s="25"/>
      <c r="W17" s="25"/>
      <c r="X17" s="25"/>
      <c r="Y17" s="193"/>
    </row>
    <row r="18" spans="1:34" s="12" customFormat="1" ht="50.1" customHeight="1" x14ac:dyDescent="0.25">
      <c r="A18" s="148">
        <v>10</v>
      </c>
      <c r="B18" s="149" t="s">
        <v>44</v>
      </c>
      <c r="C18" s="14">
        <v>1</v>
      </c>
      <c r="D18" s="14">
        <v>1</v>
      </c>
      <c r="E18" s="15">
        <v>9</v>
      </c>
      <c r="F18" s="16">
        <v>0.8571428571428571</v>
      </c>
      <c r="G18" s="156">
        <v>6</v>
      </c>
      <c r="H18" s="157">
        <v>0.5714285714285714</v>
      </c>
      <c r="I18" s="86">
        <v>2466</v>
      </c>
      <c r="J18" s="16">
        <v>234.85714285714286</v>
      </c>
      <c r="K18" s="156">
        <v>2717</v>
      </c>
      <c r="L18" s="157">
        <v>258.76190476190476</v>
      </c>
      <c r="M18" s="86">
        <v>559</v>
      </c>
      <c r="N18" s="16">
        <v>53.238095238095241</v>
      </c>
      <c r="O18" s="156">
        <v>69</v>
      </c>
      <c r="P18" s="157">
        <v>6.5714285714285712</v>
      </c>
      <c r="Q18" s="15">
        <v>548</v>
      </c>
      <c r="R18" s="16">
        <v>52.19047619047619</v>
      </c>
      <c r="S18" s="156">
        <v>564</v>
      </c>
      <c r="T18" s="157">
        <v>53.714285714285715</v>
      </c>
      <c r="U18" s="132"/>
      <c r="V18" s="25"/>
      <c r="W18" s="25"/>
      <c r="X18" s="25"/>
      <c r="Y18" s="193"/>
      <c r="AH18" s="127"/>
    </row>
    <row r="19" spans="1:34" s="12" customFormat="1" ht="50.1" customHeight="1" x14ac:dyDescent="0.25">
      <c r="A19" s="148">
        <v>11</v>
      </c>
      <c r="B19" s="149" t="s">
        <v>45</v>
      </c>
      <c r="C19" s="14">
        <v>1</v>
      </c>
      <c r="D19" s="14">
        <v>1</v>
      </c>
      <c r="E19" s="15">
        <v>13</v>
      </c>
      <c r="F19" s="16">
        <v>1.2380952380952381</v>
      </c>
      <c r="G19" s="156">
        <v>15</v>
      </c>
      <c r="H19" s="157">
        <v>1.4285714285714286</v>
      </c>
      <c r="I19" s="86">
        <v>2951</v>
      </c>
      <c r="J19" s="16">
        <v>281.04761904761904</v>
      </c>
      <c r="K19" s="156">
        <v>2621</v>
      </c>
      <c r="L19" s="157">
        <v>249.61904761904762</v>
      </c>
      <c r="M19" s="86">
        <v>414</v>
      </c>
      <c r="N19" s="16">
        <v>39.428571428571431</v>
      </c>
      <c r="O19" s="156">
        <v>54</v>
      </c>
      <c r="P19" s="157">
        <v>5.1428571428571432</v>
      </c>
      <c r="Q19" s="15">
        <v>661</v>
      </c>
      <c r="R19" s="16">
        <v>62.952380952380949</v>
      </c>
      <c r="S19" s="156">
        <v>620</v>
      </c>
      <c r="T19" s="157">
        <v>59.047619047619051</v>
      </c>
      <c r="U19" s="132"/>
      <c r="V19" s="25"/>
      <c r="W19" s="25"/>
      <c r="X19" s="25"/>
      <c r="Y19" s="193"/>
    </row>
    <row r="20" spans="1:34" s="12" customFormat="1" ht="50.1" customHeight="1" x14ac:dyDescent="0.25">
      <c r="A20" s="148">
        <v>12</v>
      </c>
      <c r="B20" s="149" t="s">
        <v>46</v>
      </c>
      <c r="C20" s="14">
        <v>1</v>
      </c>
      <c r="D20" s="14">
        <v>1</v>
      </c>
      <c r="E20" s="15">
        <v>17</v>
      </c>
      <c r="F20" s="16">
        <v>1.6190476190476191</v>
      </c>
      <c r="G20" s="156">
        <v>14</v>
      </c>
      <c r="H20" s="157">
        <v>1.3333333333333333</v>
      </c>
      <c r="I20" s="86">
        <v>2003</v>
      </c>
      <c r="J20" s="16">
        <v>190.76190476190476</v>
      </c>
      <c r="K20" s="156">
        <v>2186</v>
      </c>
      <c r="L20" s="157">
        <v>208.1904761904762</v>
      </c>
      <c r="M20" s="86">
        <v>400</v>
      </c>
      <c r="N20" s="16">
        <v>38.095238095238095</v>
      </c>
      <c r="O20" s="156">
        <v>69</v>
      </c>
      <c r="P20" s="157">
        <v>6.5714285714285712</v>
      </c>
      <c r="Q20" s="15">
        <v>752</v>
      </c>
      <c r="R20" s="16">
        <v>71.61904761904762</v>
      </c>
      <c r="S20" s="156">
        <v>781</v>
      </c>
      <c r="T20" s="157">
        <v>74.38095238095238</v>
      </c>
      <c r="U20" s="132"/>
      <c r="V20" s="25"/>
      <c r="W20" s="25"/>
      <c r="X20" s="25"/>
      <c r="Y20" s="193"/>
    </row>
    <row r="21" spans="1:34" s="12" customFormat="1" ht="50.1" customHeight="1" x14ac:dyDescent="0.25">
      <c r="A21" s="148">
        <v>13</v>
      </c>
      <c r="B21" s="149" t="s">
        <v>47</v>
      </c>
      <c r="C21" s="14">
        <v>1</v>
      </c>
      <c r="D21" s="14">
        <v>1</v>
      </c>
      <c r="E21" s="15">
        <v>17</v>
      </c>
      <c r="F21" s="16">
        <v>1.6190476190476191</v>
      </c>
      <c r="G21" s="156">
        <v>10</v>
      </c>
      <c r="H21" s="157">
        <v>0.95238095238095233</v>
      </c>
      <c r="I21" s="86">
        <v>3819</v>
      </c>
      <c r="J21" s="16">
        <v>363.71428571428572</v>
      </c>
      <c r="K21" s="156">
        <v>3984</v>
      </c>
      <c r="L21" s="157">
        <v>379.42857142857144</v>
      </c>
      <c r="M21" s="86">
        <v>556</v>
      </c>
      <c r="N21" s="16">
        <v>52.952380952380949</v>
      </c>
      <c r="O21" s="156">
        <v>46</v>
      </c>
      <c r="P21" s="157">
        <v>4.3809523809523814</v>
      </c>
      <c r="Q21" s="15">
        <v>728</v>
      </c>
      <c r="R21" s="16">
        <v>69.333333333333329</v>
      </c>
      <c r="S21" s="156">
        <v>513</v>
      </c>
      <c r="T21" s="157">
        <v>48.857142857142854</v>
      </c>
      <c r="U21" s="132"/>
      <c r="V21" s="25"/>
      <c r="W21" s="25"/>
      <c r="X21" s="25"/>
      <c r="Y21" s="193"/>
    </row>
    <row r="22" spans="1:34" s="12" customFormat="1" ht="50.1" customHeight="1" x14ac:dyDescent="0.25">
      <c r="A22" s="148">
        <v>14</v>
      </c>
      <c r="B22" s="149" t="s">
        <v>48</v>
      </c>
      <c r="C22" s="14">
        <v>1</v>
      </c>
      <c r="D22" s="14">
        <v>1</v>
      </c>
      <c r="E22" s="15">
        <v>19</v>
      </c>
      <c r="F22" s="16">
        <v>1.8095238095238095</v>
      </c>
      <c r="G22" s="156">
        <v>15</v>
      </c>
      <c r="H22" s="157">
        <v>1.4285714285714286</v>
      </c>
      <c r="I22" s="86">
        <v>3366</v>
      </c>
      <c r="J22" s="16">
        <v>320.57142857142856</v>
      </c>
      <c r="K22" s="156">
        <v>3183</v>
      </c>
      <c r="L22" s="157">
        <v>303.14285714285717</v>
      </c>
      <c r="M22" s="86">
        <v>534</v>
      </c>
      <c r="N22" s="16">
        <v>50.857142857142854</v>
      </c>
      <c r="O22" s="156">
        <v>65</v>
      </c>
      <c r="P22" s="157">
        <v>6.1904761904761907</v>
      </c>
      <c r="Q22" s="15">
        <v>618</v>
      </c>
      <c r="R22" s="16">
        <v>58.857142857142854</v>
      </c>
      <c r="S22" s="156">
        <v>521</v>
      </c>
      <c r="T22" s="157">
        <v>49.61904761904762</v>
      </c>
      <c r="U22" s="132"/>
      <c r="V22" s="25"/>
      <c r="W22" s="25"/>
      <c r="X22" s="25"/>
      <c r="Y22" s="193"/>
    </row>
    <row r="23" spans="1:34" s="12" customFormat="1" ht="50.1" customHeight="1" x14ac:dyDescent="0.25">
      <c r="A23" s="148">
        <v>15</v>
      </c>
      <c r="B23" s="149" t="s">
        <v>49</v>
      </c>
      <c r="C23" s="14">
        <v>1</v>
      </c>
      <c r="D23" s="14">
        <v>1</v>
      </c>
      <c r="E23" s="15">
        <v>16</v>
      </c>
      <c r="F23" s="16">
        <v>1.5238095238095237</v>
      </c>
      <c r="G23" s="156">
        <v>17</v>
      </c>
      <c r="H23" s="157">
        <v>1.6190476190476191</v>
      </c>
      <c r="I23" s="86">
        <v>3692</v>
      </c>
      <c r="J23" s="16">
        <v>351.61904761904759</v>
      </c>
      <c r="K23" s="156">
        <v>3240</v>
      </c>
      <c r="L23" s="157">
        <v>308.57142857142856</v>
      </c>
      <c r="M23" s="86">
        <v>411</v>
      </c>
      <c r="N23" s="16">
        <v>39.142857142857146</v>
      </c>
      <c r="O23" s="156">
        <v>63</v>
      </c>
      <c r="P23" s="157">
        <v>6</v>
      </c>
      <c r="Q23" s="15">
        <v>500</v>
      </c>
      <c r="R23" s="16">
        <v>47.61904761904762</v>
      </c>
      <c r="S23" s="156">
        <v>540</v>
      </c>
      <c r="T23" s="157">
        <v>51.428571428571431</v>
      </c>
      <c r="U23" s="132"/>
      <c r="V23" s="150"/>
      <c r="W23" s="25"/>
      <c r="X23" s="25"/>
      <c r="Y23" s="193"/>
    </row>
    <row r="24" spans="1:34" s="12" customFormat="1" ht="50.1" customHeight="1" x14ac:dyDescent="0.25">
      <c r="A24" s="148">
        <v>16</v>
      </c>
      <c r="B24" s="149" t="s">
        <v>50</v>
      </c>
      <c r="C24" s="14">
        <v>1</v>
      </c>
      <c r="D24" s="14">
        <v>1</v>
      </c>
      <c r="E24" s="15">
        <v>24</v>
      </c>
      <c r="F24" s="16">
        <v>2.2857142857142856</v>
      </c>
      <c r="G24" s="156">
        <v>27</v>
      </c>
      <c r="H24" s="157">
        <v>2.5714285714285716</v>
      </c>
      <c r="I24" s="86">
        <v>4873</v>
      </c>
      <c r="J24" s="16">
        <v>464.09523809523807</v>
      </c>
      <c r="K24" s="156">
        <v>4878</v>
      </c>
      <c r="L24" s="157">
        <v>464.57142857142856</v>
      </c>
      <c r="M24" s="86">
        <v>466</v>
      </c>
      <c r="N24" s="16">
        <v>44.38095238095238</v>
      </c>
      <c r="O24" s="156">
        <v>52</v>
      </c>
      <c r="P24" s="157">
        <v>4.9523809523809526</v>
      </c>
      <c r="Q24" s="15">
        <v>708</v>
      </c>
      <c r="R24" s="16">
        <v>67.428571428571431</v>
      </c>
      <c r="S24" s="156">
        <v>636</v>
      </c>
      <c r="T24" s="157">
        <v>60.571428571428569</v>
      </c>
      <c r="U24" s="132"/>
      <c r="V24" s="25"/>
      <c r="W24" s="25"/>
      <c r="X24" s="25"/>
      <c r="Y24" s="193"/>
    </row>
    <row r="25" spans="1:34" s="12" customFormat="1" ht="50.1" customHeight="1" x14ac:dyDescent="0.25">
      <c r="A25" s="148">
        <v>17</v>
      </c>
      <c r="B25" s="149" t="s">
        <v>51</v>
      </c>
      <c r="C25" s="14">
        <v>1</v>
      </c>
      <c r="D25" s="14">
        <v>1</v>
      </c>
      <c r="E25" s="15">
        <v>23</v>
      </c>
      <c r="F25" s="16">
        <v>2.1904761904761907</v>
      </c>
      <c r="G25" s="156">
        <v>21</v>
      </c>
      <c r="H25" s="157">
        <v>2</v>
      </c>
      <c r="I25" s="86">
        <v>3307</v>
      </c>
      <c r="J25" s="16">
        <v>314.95238095238096</v>
      </c>
      <c r="K25" s="156">
        <v>3284</v>
      </c>
      <c r="L25" s="157">
        <v>312.76190476190476</v>
      </c>
      <c r="M25" s="86">
        <v>400</v>
      </c>
      <c r="N25" s="16">
        <v>38.095238095238095</v>
      </c>
      <c r="O25" s="156">
        <v>50</v>
      </c>
      <c r="P25" s="157">
        <v>4.7619047619047619</v>
      </c>
      <c r="Q25" s="15">
        <v>637</v>
      </c>
      <c r="R25" s="16">
        <v>60.666666666666664</v>
      </c>
      <c r="S25" s="156">
        <v>538</v>
      </c>
      <c r="T25" s="157">
        <v>51.238095238095241</v>
      </c>
      <c r="U25" s="132"/>
      <c r="V25" s="25"/>
      <c r="W25" s="25"/>
      <c r="X25" s="25"/>
      <c r="Y25" s="193"/>
    </row>
    <row r="26" spans="1:34" s="12" customFormat="1" ht="50.1" customHeight="1" x14ac:dyDescent="0.25">
      <c r="A26" s="148">
        <v>18</v>
      </c>
      <c r="B26" s="149" t="s">
        <v>52</v>
      </c>
      <c r="C26" s="14">
        <v>1</v>
      </c>
      <c r="D26" s="14">
        <v>1</v>
      </c>
      <c r="E26" s="15">
        <v>28</v>
      </c>
      <c r="F26" s="16">
        <v>2.6666666666666665</v>
      </c>
      <c r="G26" s="156">
        <v>24</v>
      </c>
      <c r="H26" s="157">
        <v>2.2857142857142856</v>
      </c>
      <c r="I26" s="86">
        <v>3751</v>
      </c>
      <c r="J26" s="16">
        <v>357.23809523809524</v>
      </c>
      <c r="K26" s="156">
        <v>3573</v>
      </c>
      <c r="L26" s="157">
        <v>340.28571428571428</v>
      </c>
      <c r="M26" s="86">
        <v>1137</v>
      </c>
      <c r="N26" s="16">
        <v>108.28571428571429</v>
      </c>
      <c r="O26" s="156">
        <v>100</v>
      </c>
      <c r="P26" s="157">
        <v>9.5238095238095237</v>
      </c>
      <c r="Q26" s="15">
        <v>1167</v>
      </c>
      <c r="R26" s="16">
        <v>111.14285714285714</v>
      </c>
      <c r="S26" s="156">
        <v>1146</v>
      </c>
      <c r="T26" s="157">
        <v>109.14285714285714</v>
      </c>
      <c r="U26" s="132"/>
      <c r="V26" s="25"/>
      <c r="W26" s="25"/>
      <c r="X26" s="25"/>
      <c r="Y26" s="193"/>
    </row>
    <row r="27" spans="1:34" s="12" customFormat="1" ht="50.1" customHeight="1" x14ac:dyDescent="0.25">
      <c r="A27" s="148">
        <v>19</v>
      </c>
      <c r="B27" s="149" t="s">
        <v>53</v>
      </c>
      <c r="C27" s="14">
        <v>1</v>
      </c>
      <c r="D27" s="14">
        <v>1</v>
      </c>
      <c r="E27" s="15">
        <v>43</v>
      </c>
      <c r="F27" s="16">
        <v>4.0952380952380949</v>
      </c>
      <c r="G27" s="156">
        <v>38</v>
      </c>
      <c r="H27" s="157">
        <v>3.6190476190476191</v>
      </c>
      <c r="I27" s="86">
        <v>2286</v>
      </c>
      <c r="J27" s="16">
        <v>217.71428571428572</v>
      </c>
      <c r="K27" s="156">
        <v>2212</v>
      </c>
      <c r="L27" s="157">
        <v>210.66666666666666</v>
      </c>
      <c r="M27" s="86">
        <v>369</v>
      </c>
      <c r="N27" s="16">
        <v>35.142857142857146</v>
      </c>
      <c r="O27" s="156">
        <v>16</v>
      </c>
      <c r="P27" s="157">
        <v>1.5238095238095237</v>
      </c>
      <c r="Q27" s="15">
        <v>1078</v>
      </c>
      <c r="R27" s="16">
        <v>102.66666666666667</v>
      </c>
      <c r="S27" s="156">
        <v>1100</v>
      </c>
      <c r="T27" s="157">
        <v>104.76190476190476</v>
      </c>
      <c r="U27" s="132"/>
      <c r="V27" s="25"/>
      <c r="W27" s="25"/>
      <c r="X27" s="25"/>
      <c r="Y27" s="193"/>
    </row>
    <row r="28" spans="1:34" s="12" customFormat="1" ht="50.1" customHeight="1" x14ac:dyDescent="0.25">
      <c r="A28" s="148">
        <v>20</v>
      </c>
      <c r="B28" s="149" t="s">
        <v>54</v>
      </c>
      <c r="C28" s="14">
        <v>1</v>
      </c>
      <c r="D28" s="14">
        <v>1</v>
      </c>
      <c r="E28" s="15">
        <v>36</v>
      </c>
      <c r="F28" s="16">
        <v>3.4285714285714284</v>
      </c>
      <c r="G28" s="156">
        <v>39</v>
      </c>
      <c r="H28" s="157">
        <v>3.7142857142857144</v>
      </c>
      <c r="I28" s="86">
        <v>3525</v>
      </c>
      <c r="J28" s="16">
        <v>335.71428571428572</v>
      </c>
      <c r="K28" s="156">
        <v>2463</v>
      </c>
      <c r="L28" s="157">
        <v>234.57142857142858</v>
      </c>
      <c r="M28" s="86">
        <v>449</v>
      </c>
      <c r="N28" s="16">
        <v>42.761904761904759</v>
      </c>
      <c r="O28" s="156">
        <v>14</v>
      </c>
      <c r="P28" s="157">
        <v>1.3333333333333333</v>
      </c>
      <c r="Q28" s="15">
        <v>537</v>
      </c>
      <c r="R28" s="16">
        <v>51.142857142857146</v>
      </c>
      <c r="S28" s="156">
        <v>574</v>
      </c>
      <c r="T28" s="157">
        <v>54.666666666666664</v>
      </c>
      <c r="U28" s="132"/>
      <c r="V28" s="25"/>
      <c r="W28" s="25"/>
      <c r="X28" s="25"/>
      <c r="Y28" s="193"/>
    </row>
    <row r="29" spans="1:34" s="12" customFormat="1" ht="50.1" customHeight="1" x14ac:dyDescent="0.25">
      <c r="A29" s="148">
        <v>21</v>
      </c>
      <c r="B29" s="149" t="s">
        <v>55</v>
      </c>
      <c r="C29" s="14">
        <v>1</v>
      </c>
      <c r="D29" s="14">
        <v>1</v>
      </c>
      <c r="E29" s="15">
        <v>20</v>
      </c>
      <c r="F29" s="16">
        <v>1.9047619047619047</v>
      </c>
      <c r="G29" s="156">
        <v>24</v>
      </c>
      <c r="H29" s="157">
        <v>2.2857142857142856</v>
      </c>
      <c r="I29" s="86">
        <v>3833</v>
      </c>
      <c r="J29" s="16">
        <v>365.04761904761904</v>
      </c>
      <c r="K29" s="156">
        <v>2804</v>
      </c>
      <c r="L29" s="157">
        <v>267.04761904761904</v>
      </c>
      <c r="M29" s="86">
        <v>779</v>
      </c>
      <c r="N29" s="16">
        <v>74.19047619047619</v>
      </c>
      <c r="O29" s="156">
        <v>26</v>
      </c>
      <c r="P29" s="157">
        <v>2.4761904761904763</v>
      </c>
      <c r="Q29" s="15">
        <v>983</v>
      </c>
      <c r="R29" s="16">
        <v>93.61904761904762</v>
      </c>
      <c r="S29" s="156">
        <v>814</v>
      </c>
      <c r="T29" s="157">
        <v>77.523809523809518</v>
      </c>
      <c r="U29" s="132"/>
      <c r="V29" s="25"/>
      <c r="W29" s="25"/>
      <c r="X29" s="25"/>
      <c r="Y29" s="193"/>
    </row>
    <row r="30" spans="1:34" s="12" customFormat="1" ht="50.1" customHeight="1" x14ac:dyDescent="0.25">
      <c r="A30" s="148">
        <v>22</v>
      </c>
      <c r="B30" s="149" t="s">
        <v>56</v>
      </c>
      <c r="C30" s="14">
        <v>1</v>
      </c>
      <c r="D30" s="14">
        <v>1</v>
      </c>
      <c r="E30" s="15">
        <v>27</v>
      </c>
      <c r="F30" s="16">
        <v>2.5714285714285716</v>
      </c>
      <c r="G30" s="156">
        <v>29</v>
      </c>
      <c r="H30" s="157">
        <v>2.7619047619047619</v>
      </c>
      <c r="I30" s="86">
        <v>3964</v>
      </c>
      <c r="J30" s="16">
        <v>377.52380952380952</v>
      </c>
      <c r="K30" s="156">
        <v>3569</v>
      </c>
      <c r="L30" s="157">
        <v>339.90476190476193</v>
      </c>
      <c r="M30" s="86">
        <v>690</v>
      </c>
      <c r="N30" s="16">
        <v>65.714285714285708</v>
      </c>
      <c r="O30" s="156">
        <v>61</v>
      </c>
      <c r="P30" s="157">
        <v>5.8095238095238093</v>
      </c>
      <c r="Q30" s="15">
        <v>1135</v>
      </c>
      <c r="R30" s="16">
        <v>108.0952380952381</v>
      </c>
      <c r="S30" s="156">
        <v>1048</v>
      </c>
      <c r="T30" s="157">
        <v>99.80952380952381</v>
      </c>
      <c r="U30" s="132"/>
      <c r="V30" s="25"/>
      <c r="W30" s="25"/>
      <c r="X30" s="25"/>
      <c r="Y30" s="193"/>
    </row>
    <row r="31" spans="1:34" s="12" customFormat="1" ht="50.1" customHeight="1" x14ac:dyDescent="0.25">
      <c r="A31" s="148">
        <v>23</v>
      </c>
      <c r="B31" s="149" t="s">
        <v>57</v>
      </c>
      <c r="C31" s="14">
        <v>1</v>
      </c>
      <c r="D31" s="14">
        <v>1</v>
      </c>
      <c r="E31" s="15">
        <v>39</v>
      </c>
      <c r="F31" s="16">
        <v>3.7142857142857144</v>
      </c>
      <c r="G31" s="156">
        <v>37</v>
      </c>
      <c r="H31" s="157">
        <v>3.5238095238095237</v>
      </c>
      <c r="I31" s="86">
        <v>5584</v>
      </c>
      <c r="J31" s="16">
        <v>531.80952380952385</v>
      </c>
      <c r="K31" s="156">
        <v>4052</v>
      </c>
      <c r="L31" s="157">
        <v>385.90476190476193</v>
      </c>
      <c r="M31" s="86">
        <v>409</v>
      </c>
      <c r="N31" s="16">
        <v>38.952380952380949</v>
      </c>
      <c r="O31" s="156">
        <v>10</v>
      </c>
      <c r="P31" s="157">
        <v>0.95238095238095233</v>
      </c>
      <c r="Q31" s="15">
        <v>857</v>
      </c>
      <c r="R31" s="16">
        <v>81.61904761904762</v>
      </c>
      <c r="S31" s="156">
        <v>716</v>
      </c>
      <c r="T31" s="157">
        <v>68.19047619047619</v>
      </c>
      <c r="U31" s="132"/>
      <c r="V31" s="25"/>
      <c r="W31" s="25"/>
      <c r="X31" s="25"/>
      <c r="Y31" s="193"/>
    </row>
    <row r="32" spans="1:34" s="12" customFormat="1" ht="50.1" customHeight="1" x14ac:dyDescent="0.25">
      <c r="A32" s="148">
        <v>24</v>
      </c>
      <c r="B32" s="149" t="s">
        <v>58</v>
      </c>
      <c r="C32" s="14">
        <v>1</v>
      </c>
      <c r="D32" s="14">
        <v>1</v>
      </c>
      <c r="E32" s="15">
        <v>23</v>
      </c>
      <c r="F32" s="16">
        <v>2.1904761904761907</v>
      </c>
      <c r="G32" s="156">
        <v>21</v>
      </c>
      <c r="H32" s="157">
        <v>2</v>
      </c>
      <c r="I32" s="86">
        <v>4028</v>
      </c>
      <c r="J32" s="16">
        <v>383.61904761904759</v>
      </c>
      <c r="K32" s="156">
        <v>3047</v>
      </c>
      <c r="L32" s="157">
        <v>290.1904761904762</v>
      </c>
      <c r="M32" s="86">
        <v>261</v>
      </c>
      <c r="N32" s="16">
        <v>24.857142857142858</v>
      </c>
      <c r="O32" s="156">
        <v>17</v>
      </c>
      <c r="P32" s="157">
        <v>1.6190476190476191</v>
      </c>
      <c r="Q32" s="15">
        <v>991</v>
      </c>
      <c r="R32" s="16">
        <v>94.38095238095238</v>
      </c>
      <c r="S32" s="156">
        <v>736</v>
      </c>
      <c r="T32" s="157">
        <v>70.095238095238102</v>
      </c>
      <c r="U32" s="132"/>
      <c r="V32" s="25"/>
      <c r="W32" s="25"/>
      <c r="X32" s="25"/>
      <c r="Y32" s="193"/>
    </row>
    <row r="33" spans="1:25" s="12" customFormat="1" ht="50.1" customHeight="1" x14ac:dyDescent="0.25">
      <c r="A33" s="148">
        <v>25</v>
      </c>
      <c r="B33" s="149" t="s">
        <v>59</v>
      </c>
      <c r="C33" s="14">
        <v>1</v>
      </c>
      <c r="D33" s="14">
        <v>1</v>
      </c>
      <c r="E33" s="15">
        <v>9</v>
      </c>
      <c r="F33" s="16">
        <v>0.8571428571428571</v>
      </c>
      <c r="G33" s="156">
        <v>9</v>
      </c>
      <c r="H33" s="157">
        <v>0.8571428571428571</v>
      </c>
      <c r="I33" s="86">
        <v>3923</v>
      </c>
      <c r="J33" s="16">
        <v>373.61904761904759</v>
      </c>
      <c r="K33" s="156">
        <v>3696</v>
      </c>
      <c r="L33" s="157">
        <v>352</v>
      </c>
      <c r="M33" s="86">
        <v>434</v>
      </c>
      <c r="N33" s="16">
        <v>41.333333333333336</v>
      </c>
      <c r="O33" s="156">
        <v>21</v>
      </c>
      <c r="P33" s="157">
        <v>2</v>
      </c>
      <c r="Q33" s="15">
        <v>545</v>
      </c>
      <c r="R33" s="16">
        <v>51.904761904761905</v>
      </c>
      <c r="S33" s="156">
        <v>459</v>
      </c>
      <c r="T33" s="157">
        <v>43.714285714285715</v>
      </c>
      <c r="U33" s="132"/>
      <c r="V33" s="25"/>
      <c r="W33" s="25"/>
      <c r="X33" s="25"/>
      <c r="Y33" s="193"/>
    </row>
    <row r="34" spans="1:25" s="12" customFormat="1" ht="50.1" customHeight="1" x14ac:dyDescent="0.25">
      <c r="A34" s="148">
        <v>26</v>
      </c>
      <c r="B34" s="149" t="s">
        <v>60</v>
      </c>
      <c r="C34" s="14">
        <v>1</v>
      </c>
      <c r="D34" s="14">
        <v>1</v>
      </c>
      <c r="E34" s="15">
        <v>13</v>
      </c>
      <c r="F34" s="16">
        <v>1.2380952380952381</v>
      </c>
      <c r="G34" s="156">
        <v>13</v>
      </c>
      <c r="H34" s="157">
        <v>1.2380952380952381</v>
      </c>
      <c r="I34" s="86">
        <v>5604</v>
      </c>
      <c r="J34" s="16">
        <v>533.71428571428567</v>
      </c>
      <c r="K34" s="156">
        <v>3818</v>
      </c>
      <c r="L34" s="157">
        <v>363.61904761904759</v>
      </c>
      <c r="M34" s="86">
        <v>434</v>
      </c>
      <c r="N34" s="16">
        <v>41.333333333333336</v>
      </c>
      <c r="O34" s="156">
        <v>22</v>
      </c>
      <c r="P34" s="157">
        <v>2.0952380952380953</v>
      </c>
      <c r="Q34" s="15">
        <v>667</v>
      </c>
      <c r="R34" s="16">
        <v>63.523809523809526</v>
      </c>
      <c r="S34" s="156">
        <v>652</v>
      </c>
      <c r="T34" s="157">
        <v>62.095238095238095</v>
      </c>
      <c r="U34" s="132"/>
      <c r="V34" s="25"/>
      <c r="W34" s="25"/>
      <c r="X34" s="25"/>
      <c r="Y34" s="193"/>
    </row>
    <row r="35" spans="1:25" s="12" customFormat="1" ht="50.1" customHeight="1" x14ac:dyDescent="0.25">
      <c r="A35" s="148">
        <v>27</v>
      </c>
      <c r="B35" s="149" t="s">
        <v>61</v>
      </c>
      <c r="C35" s="14">
        <v>1</v>
      </c>
      <c r="D35" s="14">
        <v>1</v>
      </c>
      <c r="E35" s="15">
        <v>12</v>
      </c>
      <c r="F35" s="16">
        <v>1.1428571428571428</v>
      </c>
      <c r="G35" s="156">
        <v>21</v>
      </c>
      <c r="H35" s="157">
        <v>2</v>
      </c>
      <c r="I35" s="86">
        <v>3478</v>
      </c>
      <c r="J35" s="16">
        <v>331.23809523809524</v>
      </c>
      <c r="K35" s="156">
        <v>3391</v>
      </c>
      <c r="L35" s="157">
        <v>322.95238095238096</v>
      </c>
      <c r="M35" s="86">
        <v>466</v>
      </c>
      <c r="N35" s="16">
        <v>44.38095238095238</v>
      </c>
      <c r="O35" s="156">
        <v>69</v>
      </c>
      <c r="P35" s="157">
        <v>6.5714285714285712</v>
      </c>
      <c r="Q35" s="15">
        <v>659</v>
      </c>
      <c r="R35" s="16">
        <v>62.761904761904759</v>
      </c>
      <c r="S35" s="156">
        <v>560</v>
      </c>
      <c r="T35" s="157">
        <v>53.333333333333336</v>
      </c>
      <c r="U35" s="132"/>
      <c r="V35" s="25"/>
      <c r="W35" s="25"/>
      <c r="X35" s="25"/>
      <c r="Y35" s="193"/>
    </row>
    <row r="36" spans="1:25" s="12" customFormat="1" ht="50.1" customHeight="1" x14ac:dyDescent="0.25">
      <c r="A36" s="148">
        <v>28</v>
      </c>
      <c r="B36" s="149" t="s">
        <v>62</v>
      </c>
      <c r="C36" s="14">
        <v>1</v>
      </c>
      <c r="D36" s="14">
        <v>1</v>
      </c>
      <c r="E36" s="15">
        <v>32</v>
      </c>
      <c r="F36" s="16">
        <v>3.0476190476190474</v>
      </c>
      <c r="G36" s="156">
        <v>23</v>
      </c>
      <c r="H36" s="157">
        <v>2.1904761904761907</v>
      </c>
      <c r="I36" s="86">
        <v>2279</v>
      </c>
      <c r="J36" s="16">
        <v>217.04761904761904</v>
      </c>
      <c r="K36" s="156">
        <v>1935</v>
      </c>
      <c r="L36" s="157">
        <v>184.28571428571428</v>
      </c>
      <c r="M36" s="86">
        <v>383</v>
      </c>
      <c r="N36" s="16">
        <v>36.476190476190474</v>
      </c>
      <c r="O36" s="156">
        <v>54</v>
      </c>
      <c r="P36" s="157">
        <v>5.1428571428571432</v>
      </c>
      <c r="Q36" s="15">
        <v>874</v>
      </c>
      <c r="R36" s="16">
        <v>83.238095238095241</v>
      </c>
      <c r="S36" s="156">
        <v>993</v>
      </c>
      <c r="T36" s="157">
        <v>94.571428571428569</v>
      </c>
      <c r="U36" s="132"/>
      <c r="V36" s="25"/>
      <c r="W36" s="25"/>
      <c r="X36" s="25"/>
      <c r="Y36" s="193"/>
    </row>
    <row r="37" spans="1:25" s="12" customFormat="1" ht="50.1" customHeight="1" x14ac:dyDescent="0.25">
      <c r="A37" s="148">
        <v>29</v>
      </c>
      <c r="B37" s="149" t="s">
        <v>63</v>
      </c>
      <c r="C37" s="14">
        <v>1</v>
      </c>
      <c r="D37" s="14">
        <v>1</v>
      </c>
      <c r="E37" s="15">
        <v>16</v>
      </c>
      <c r="F37" s="16">
        <v>1.5238095238095237</v>
      </c>
      <c r="G37" s="156">
        <v>23</v>
      </c>
      <c r="H37" s="157">
        <v>2.1904761904761907</v>
      </c>
      <c r="I37" s="86">
        <v>2261</v>
      </c>
      <c r="J37" s="16">
        <v>215.33333333333334</v>
      </c>
      <c r="K37" s="156">
        <v>1901</v>
      </c>
      <c r="L37" s="157">
        <v>181.04761904761904</v>
      </c>
      <c r="M37" s="86">
        <v>359</v>
      </c>
      <c r="N37" s="16">
        <v>34.19047619047619</v>
      </c>
      <c r="O37" s="156">
        <v>39</v>
      </c>
      <c r="P37" s="157">
        <v>3.7142857142857144</v>
      </c>
      <c r="Q37" s="15">
        <v>816</v>
      </c>
      <c r="R37" s="16">
        <v>77.714285714285708</v>
      </c>
      <c r="S37" s="156">
        <v>871</v>
      </c>
      <c r="T37" s="157">
        <v>82.952380952380949</v>
      </c>
      <c r="U37" s="132"/>
      <c r="V37" s="25"/>
      <c r="W37" s="25"/>
      <c r="X37" s="25"/>
      <c r="Y37" s="193"/>
    </row>
    <row r="38" spans="1:25" s="12" customFormat="1" ht="50.1" customHeight="1" x14ac:dyDescent="0.25">
      <c r="A38" s="148">
        <v>30</v>
      </c>
      <c r="B38" s="149" t="s">
        <v>64</v>
      </c>
      <c r="C38" s="14">
        <v>1</v>
      </c>
      <c r="D38" s="14">
        <v>1</v>
      </c>
      <c r="E38" s="15">
        <v>17</v>
      </c>
      <c r="F38" s="16">
        <v>1.6190476190476191</v>
      </c>
      <c r="G38" s="156">
        <v>22</v>
      </c>
      <c r="H38" s="157">
        <v>2.0952380952380953</v>
      </c>
      <c r="I38" s="86">
        <v>2234</v>
      </c>
      <c r="J38" s="16">
        <v>212.76190476190476</v>
      </c>
      <c r="K38" s="156">
        <v>1960</v>
      </c>
      <c r="L38" s="157">
        <v>186.66666666666666</v>
      </c>
      <c r="M38" s="86">
        <v>542</v>
      </c>
      <c r="N38" s="16">
        <v>51.61904761904762</v>
      </c>
      <c r="O38" s="156">
        <v>53</v>
      </c>
      <c r="P38" s="157">
        <v>5.0476190476190474</v>
      </c>
      <c r="Q38" s="15">
        <v>841</v>
      </c>
      <c r="R38" s="16">
        <v>80.095238095238102</v>
      </c>
      <c r="S38" s="156">
        <v>843</v>
      </c>
      <c r="T38" s="157">
        <v>80.285714285714292</v>
      </c>
      <c r="U38" s="132"/>
      <c r="V38" s="25"/>
      <c r="W38" s="25"/>
      <c r="X38" s="25"/>
      <c r="Y38" s="193"/>
    </row>
    <row r="39" spans="1:25" s="12" customFormat="1" ht="50.1" customHeight="1" x14ac:dyDescent="0.25">
      <c r="A39" s="148">
        <v>31</v>
      </c>
      <c r="B39" s="149" t="s">
        <v>65</v>
      </c>
      <c r="C39" s="14">
        <v>1</v>
      </c>
      <c r="D39" s="14">
        <v>1</v>
      </c>
      <c r="E39" s="15">
        <v>23</v>
      </c>
      <c r="F39" s="16">
        <v>2.1904761904761907</v>
      </c>
      <c r="G39" s="156">
        <v>32</v>
      </c>
      <c r="H39" s="157">
        <v>3.0476190476190474</v>
      </c>
      <c r="I39" s="86">
        <v>1886</v>
      </c>
      <c r="J39" s="16">
        <v>179.61904761904762</v>
      </c>
      <c r="K39" s="156">
        <v>1437</v>
      </c>
      <c r="L39" s="157">
        <v>136.85714285714286</v>
      </c>
      <c r="M39" s="86">
        <v>269</v>
      </c>
      <c r="N39" s="16">
        <v>25.61904761904762</v>
      </c>
      <c r="O39" s="156">
        <v>24</v>
      </c>
      <c r="P39" s="157">
        <v>2.2857142857142856</v>
      </c>
      <c r="Q39" s="15">
        <v>665</v>
      </c>
      <c r="R39" s="16">
        <v>63.333333333333336</v>
      </c>
      <c r="S39" s="156">
        <v>514</v>
      </c>
      <c r="T39" s="157">
        <v>48.952380952380949</v>
      </c>
      <c r="U39" s="132"/>
      <c r="V39" s="25"/>
      <c r="W39" s="25"/>
      <c r="X39" s="25"/>
      <c r="Y39" s="193"/>
    </row>
    <row r="40" spans="1:25" s="12" customFormat="1" ht="50.1" customHeight="1" x14ac:dyDescent="0.25">
      <c r="A40" s="148">
        <v>32</v>
      </c>
      <c r="B40" s="149" t="s">
        <v>66</v>
      </c>
      <c r="C40" s="14">
        <v>1</v>
      </c>
      <c r="D40" s="14">
        <v>1</v>
      </c>
      <c r="E40" s="15">
        <v>30</v>
      </c>
      <c r="F40" s="16">
        <v>2.8571428571428572</v>
      </c>
      <c r="G40" s="156">
        <v>13</v>
      </c>
      <c r="H40" s="157">
        <v>1.2380952380952381</v>
      </c>
      <c r="I40" s="86">
        <v>3641</v>
      </c>
      <c r="J40" s="16">
        <v>346.76190476190476</v>
      </c>
      <c r="K40" s="156">
        <v>3808</v>
      </c>
      <c r="L40" s="157">
        <v>362.66666666666669</v>
      </c>
      <c r="M40" s="86">
        <v>780</v>
      </c>
      <c r="N40" s="16">
        <v>74.285714285714292</v>
      </c>
      <c r="O40" s="156">
        <v>36</v>
      </c>
      <c r="P40" s="157">
        <v>3.4285714285714284</v>
      </c>
      <c r="Q40" s="15">
        <v>1080</v>
      </c>
      <c r="R40" s="16">
        <v>102.85714285714286</v>
      </c>
      <c r="S40" s="156">
        <v>1059</v>
      </c>
      <c r="T40" s="157">
        <v>100.85714285714286</v>
      </c>
      <c r="U40" s="132"/>
      <c r="V40" s="25"/>
      <c r="W40" s="25"/>
      <c r="X40" s="25"/>
      <c r="Y40" s="193"/>
    </row>
    <row r="41" spans="1:25" s="12" customFormat="1" ht="50.1" customHeight="1" x14ac:dyDescent="0.25">
      <c r="A41" s="148">
        <v>33</v>
      </c>
      <c r="B41" s="149" t="s">
        <v>67</v>
      </c>
      <c r="C41" s="14">
        <v>1</v>
      </c>
      <c r="D41" s="14">
        <v>1</v>
      </c>
      <c r="E41" s="15">
        <v>33</v>
      </c>
      <c r="F41" s="16">
        <v>3.1428571428571428</v>
      </c>
      <c r="G41" s="156">
        <v>49</v>
      </c>
      <c r="H41" s="157">
        <v>4.666666666666667</v>
      </c>
      <c r="I41" s="86">
        <v>2421</v>
      </c>
      <c r="J41" s="16">
        <v>230.57142857142858</v>
      </c>
      <c r="K41" s="156">
        <v>2514</v>
      </c>
      <c r="L41" s="157">
        <v>239.42857142857142</v>
      </c>
      <c r="M41" s="86">
        <v>593</v>
      </c>
      <c r="N41" s="16">
        <v>56.476190476190474</v>
      </c>
      <c r="O41" s="156">
        <v>48</v>
      </c>
      <c r="P41" s="157">
        <v>4.5714285714285712</v>
      </c>
      <c r="Q41" s="15">
        <v>871</v>
      </c>
      <c r="R41" s="16">
        <v>82.952380952380949</v>
      </c>
      <c r="S41" s="156">
        <v>892</v>
      </c>
      <c r="T41" s="157">
        <v>84.952380952380949</v>
      </c>
      <c r="U41" s="132"/>
      <c r="V41" s="25"/>
      <c r="W41" s="25"/>
      <c r="X41" s="25"/>
      <c r="Y41" s="193"/>
    </row>
    <row r="42" spans="1:25" s="12" customFormat="1" ht="50.1" customHeight="1" x14ac:dyDescent="0.25">
      <c r="A42" s="148">
        <v>34</v>
      </c>
      <c r="B42" s="149" t="s">
        <v>68</v>
      </c>
      <c r="C42" s="14">
        <v>1</v>
      </c>
      <c r="D42" s="14">
        <v>1</v>
      </c>
      <c r="E42" s="15">
        <v>45</v>
      </c>
      <c r="F42" s="16">
        <v>4.2857142857142856</v>
      </c>
      <c r="G42" s="156">
        <v>49</v>
      </c>
      <c r="H42" s="157">
        <v>4.666666666666667</v>
      </c>
      <c r="I42" s="86">
        <v>2593</v>
      </c>
      <c r="J42" s="16">
        <v>246.95238095238096</v>
      </c>
      <c r="K42" s="156">
        <v>3119</v>
      </c>
      <c r="L42" s="157">
        <v>297.04761904761904</v>
      </c>
      <c r="M42" s="86">
        <v>754</v>
      </c>
      <c r="N42" s="16">
        <v>71.80952380952381</v>
      </c>
      <c r="O42" s="156">
        <v>37</v>
      </c>
      <c r="P42" s="157">
        <v>3.5238095238095237</v>
      </c>
      <c r="Q42" s="15">
        <v>972</v>
      </c>
      <c r="R42" s="16">
        <v>92.571428571428569</v>
      </c>
      <c r="S42" s="156">
        <v>858</v>
      </c>
      <c r="T42" s="157">
        <v>81.714285714285708</v>
      </c>
      <c r="U42" s="132"/>
      <c r="V42" s="25"/>
      <c r="W42" s="25"/>
      <c r="X42" s="25"/>
      <c r="Y42" s="193"/>
    </row>
    <row r="43" spans="1:25" s="12" customFormat="1" ht="50.1" customHeight="1" x14ac:dyDescent="0.25">
      <c r="A43" s="148">
        <v>35</v>
      </c>
      <c r="B43" s="149" t="s">
        <v>69</v>
      </c>
      <c r="C43" s="14">
        <v>1</v>
      </c>
      <c r="D43" s="14">
        <v>1</v>
      </c>
      <c r="E43" s="15">
        <v>20</v>
      </c>
      <c r="F43" s="16">
        <v>1.9047619047619047</v>
      </c>
      <c r="G43" s="156">
        <v>18</v>
      </c>
      <c r="H43" s="157">
        <v>1.7142857142857142</v>
      </c>
      <c r="I43" s="86">
        <v>2208</v>
      </c>
      <c r="J43" s="16">
        <v>210.28571428571428</v>
      </c>
      <c r="K43" s="156">
        <v>1633</v>
      </c>
      <c r="L43" s="157">
        <v>155.52380952380952</v>
      </c>
      <c r="M43" s="86">
        <v>152</v>
      </c>
      <c r="N43" s="16">
        <v>14.476190476190476</v>
      </c>
      <c r="O43" s="156">
        <v>12</v>
      </c>
      <c r="P43" s="157">
        <v>1.1428571428571428</v>
      </c>
      <c r="Q43" s="15">
        <v>199</v>
      </c>
      <c r="R43" s="16">
        <v>18.952380952380953</v>
      </c>
      <c r="S43" s="156">
        <v>216</v>
      </c>
      <c r="T43" s="157">
        <v>20.571428571428573</v>
      </c>
      <c r="U43" s="132"/>
      <c r="V43" s="25"/>
      <c r="W43" s="25"/>
      <c r="X43" s="25"/>
      <c r="Y43" s="193"/>
    </row>
    <row r="44" spans="1:25" s="12" customFormat="1" ht="39.950000000000003" customHeight="1" x14ac:dyDescent="0.25">
      <c r="A44" s="230" t="s">
        <v>10</v>
      </c>
      <c r="B44" s="231"/>
      <c r="C44" s="17">
        <v>35</v>
      </c>
      <c r="D44" s="17">
        <v>35</v>
      </c>
      <c r="E44" s="17">
        <v>720</v>
      </c>
      <c r="F44" s="18">
        <v>1.9591836734693877</v>
      </c>
      <c r="G44" s="158">
        <v>703</v>
      </c>
      <c r="H44" s="159">
        <v>1.9129251700680272</v>
      </c>
      <c r="I44" s="87">
        <v>112422</v>
      </c>
      <c r="J44" s="18">
        <v>305.91020408163268</v>
      </c>
      <c r="K44" s="158">
        <v>104989</v>
      </c>
      <c r="L44" s="159">
        <v>285.68435374149664</v>
      </c>
      <c r="M44" s="87">
        <v>18425</v>
      </c>
      <c r="N44" s="18">
        <v>50.136054421768712</v>
      </c>
      <c r="O44" s="158">
        <v>2001</v>
      </c>
      <c r="P44" s="159">
        <v>5.4448979591836739</v>
      </c>
      <c r="Q44" s="17">
        <v>26880</v>
      </c>
      <c r="R44" s="18">
        <v>73.142857142857139</v>
      </c>
      <c r="S44" s="158">
        <v>26001</v>
      </c>
      <c r="T44" s="159">
        <v>70.751020408163257</v>
      </c>
      <c r="U44" s="133"/>
      <c r="V44" s="25"/>
      <c r="W44" s="25"/>
      <c r="X44" s="25"/>
      <c r="Y44" s="193"/>
    </row>
    <row r="45" spans="1:25" x14ac:dyDescent="0.25">
      <c r="B45" s="151"/>
      <c r="C45" s="19"/>
      <c r="D45" s="19"/>
      <c r="E45" s="19"/>
      <c r="F45" s="20"/>
      <c r="G45" s="21"/>
      <c r="H45" s="20"/>
      <c r="I45" s="20"/>
      <c r="J45" s="20"/>
      <c r="K45" s="20"/>
      <c r="L45" s="20"/>
      <c r="M45" s="21"/>
      <c r="N45" s="20"/>
      <c r="O45" s="21"/>
      <c r="P45" s="20"/>
      <c r="Q45" s="21"/>
      <c r="R45" s="20"/>
      <c r="S45" s="21"/>
      <c r="T45" s="20"/>
      <c r="U45" s="20"/>
      <c r="V45" s="25"/>
      <c r="W45" s="25"/>
    </row>
    <row r="46" spans="1:25" x14ac:dyDescent="0.25">
      <c r="B46" s="151"/>
      <c r="C46" s="19"/>
      <c r="D46" s="19"/>
      <c r="E46" s="19"/>
      <c r="F46" s="20"/>
      <c r="G46" s="21"/>
      <c r="H46" s="20"/>
      <c r="I46" s="20"/>
      <c r="J46" s="20"/>
      <c r="K46" s="20"/>
      <c r="L46" s="20"/>
      <c r="M46" s="21"/>
      <c r="N46" s="20"/>
      <c r="O46" s="21"/>
      <c r="P46" s="20"/>
      <c r="Q46" s="21"/>
      <c r="R46" s="20"/>
      <c r="S46" s="21"/>
      <c r="T46" s="20"/>
      <c r="U46" s="20"/>
    </row>
    <row r="47" spans="1:25" x14ac:dyDescent="0.25">
      <c r="B47" s="151"/>
      <c r="C47" s="19"/>
      <c r="D47" s="19"/>
      <c r="E47" s="19"/>
      <c r="F47" s="20"/>
      <c r="G47" s="21"/>
      <c r="H47" s="20"/>
      <c r="I47" s="20"/>
      <c r="J47" s="20"/>
      <c r="K47" s="20"/>
      <c r="L47" s="20"/>
      <c r="M47" s="21"/>
      <c r="N47" s="20"/>
      <c r="O47" s="21"/>
      <c r="P47" s="20"/>
      <c r="Q47" s="21"/>
      <c r="R47" s="20"/>
      <c r="S47" s="21"/>
      <c r="T47" s="20"/>
      <c r="U47" s="20"/>
    </row>
    <row r="48" spans="1:25" x14ac:dyDescent="0.25">
      <c r="B48" s="151"/>
      <c r="C48" s="19"/>
      <c r="D48" s="19"/>
      <c r="E48" s="19"/>
      <c r="F48" s="20"/>
      <c r="G48" s="21"/>
      <c r="H48" s="20"/>
      <c r="I48" s="20"/>
      <c r="J48" s="20"/>
      <c r="K48" s="20"/>
      <c r="L48" s="20"/>
      <c r="M48" s="21"/>
      <c r="N48" s="20"/>
      <c r="O48" s="21"/>
      <c r="P48" s="20"/>
      <c r="Q48" s="21"/>
      <c r="R48" s="20"/>
      <c r="S48" s="21"/>
      <c r="T48" s="20"/>
      <c r="U48" s="20"/>
    </row>
    <row r="49" spans="2:21" x14ac:dyDescent="0.25">
      <c r="B49" s="23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spans="2:21" x14ac:dyDescent="0.25">
      <c r="B50" s="23"/>
      <c r="C50" s="2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2:21" x14ac:dyDescent="0.25">
      <c r="B51" s="23"/>
      <c r="C51" s="2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2:21" x14ac:dyDescent="0.25">
      <c r="B52" s="23"/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</sheetData>
  <sheetProtection formatCells="0" formatColumns="0" formatRows="0" insertColumns="0" insertRows="0" insertHyperlinks="0" deleteColumns="0" deleteRows="0" sort="0" autoFilter="0" pivotTables="0"/>
  <mergeCells count="19">
    <mergeCell ref="A44:B44"/>
    <mergeCell ref="A1:T1"/>
    <mergeCell ref="A2:T2"/>
    <mergeCell ref="A3:T3"/>
    <mergeCell ref="A5:A7"/>
    <mergeCell ref="B5:B7"/>
    <mergeCell ref="C5:D5"/>
    <mergeCell ref="E5:H5"/>
    <mergeCell ref="M5:P5"/>
    <mergeCell ref="Q5:T5"/>
    <mergeCell ref="E6:F6"/>
    <mergeCell ref="G6:H6"/>
    <mergeCell ref="M6:N6"/>
    <mergeCell ref="O6:P6"/>
    <mergeCell ref="Q6:R6"/>
    <mergeCell ref="S6:T6"/>
    <mergeCell ref="I5:L5"/>
    <mergeCell ref="I6:J6"/>
    <mergeCell ref="K6:L6"/>
  </mergeCells>
  <printOptions horizontalCentered="1" verticalCentered="1"/>
  <pageMargins left="0.19685039370078741" right="0.39370078740157483" top="0.39370078740157483" bottom="0.39370078740157483" header="0.39370078740157483" footer="0.3937007874015748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2"/>
  <sheetViews>
    <sheetView view="pageBreakPreview" topLeftCell="A19" zoomScale="40" zoomScaleNormal="40" zoomScaleSheetLayoutView="40" workbookViewId="0">
      <selection activeCell="H19" sqref="H19"/>
    </sheetView>
  </sheetViews>
  <sheetFormatPr defaultRowHeight="15" x14ac:dyDescent="0.25"/>
  <cols>
    <col min="1" max="1" width="6.5703125" style="11" customWidth="1"/>
    <col min="2" max="2" width="41.5703125" style="11" customWidth="1"/>
    <col min="3" max="3" width="9.140625" style="11" customWidth="1"/>
    <col min="4" max="4" width="9.5703125" style="11" customWidth="1"/>
    <col min="5" max="8" width="12" style="11" customWidth="1"/>
    <col min="9" max="9" width="14.5703125" style="11" customWidth="1"/>
    <col min="10" max="10" width="14.7109375" style="11" customWidth="1"/>
    <col min="11" max="11" width="15.140625" style="11" customWidth="1"/>
    <col min="12" max="13" width="12.140625" style="11" customWidth="1"/>
    <col min="14" max="14" width="10.28515625" style="11" customWidth="1"/>
    <col min="15" max="15" width="12.42578125" style="11" customWidth="1"/>
    <col min="16" max="16" width="10.28515625" style="11" customWidth="1"/>
    <col min="17" max="17" width="12.7109375" style="11" customWidth="1"/>
    <col min="18" max="18" width="9.85546875" style="11" customWidth="1"/>
    <col min="19" max="19" width="12.140625" style="11" customWidth="1"/>
    <col min="20" max="20" width="12.85546875" style="11" customWidth="1"/>
    <col min="21" max="21" width="13.140625" style="11" customWidth="1"/>
    <col min="22" max="22" width="10.28515625" style="11" customWidth="1"/>
    <col min="23" max="24" width="13.28515625" style="11" customWidth="1"/>
    <col min="25" max="26" width="9.140625" style="10"/>
    <col min="27" max="27" width="16.7109375" style="10" customWidth="1"/>
    <col min="28" max="16384" width="9.140625" style="10"/>
  </cols>
  <sheetData>
    <row r="1" spans="1:27" s="24" customFormat="1" ht="30.75" customHeight="1" x14ac:dyDescent="0.25">
      <c r="A1" s="234" t="s">
        <v>32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7" s="24" customFormat="1" ht="30.75" customHeight="1" x14ac:dyDescent="0.25">
      <c r="A2" s="234" t="s">
        <v>215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</row>
    <row r="3" spans="1:27" s="24" customFormat="1" ht="30.75" customHeight="1" x14ac:dyDescent="0.25">
      <c r="A3" s="234" t="s">
        <v>70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</row>
    <row r="4" spans="1:27" s="11" customFormat="1" ht="21.75" customHeight="1" x14ac:dyDescent="0.25"/>
    <row r="5" spans="1:27" s="25" customFormat="1" ht="126.75" customHeight="1" x14ac:dyDescent="0.25">
      <c r="A5" s="235" t="s">
        <v>5</v>
      </c>
      <c r="B5" s="237" t="s">
        <v>4</v>
      </c>
      <c r="C5" s="237" t="s">
        <v>18</v>
      </c>
      <c r="D5" s="235"/>
      <c r="E5" s="237" t="s">
        <v>29</v>
      </c>
      <c r="F5" s="235"/>
      <c r="G5" s="235"/>
      <c r="H5" s="235"/>
      <c r="I5" s="237" t="s">
        <v>194</v>
      </c>
      <c r="J5" s="235"/>
      <c r="K5" s="235"/>
      <c r="L5" s="235"/>
      <c r="M5" s="228" t="s">
        <v>189</v>
      </c>
      <c r="N5" s="229"/>
      <c r="O5" s="229"/>
      <c r="P5" s="229"/>
      <c r="Q5" s="237" t="s">
        <v>34</v>
      </c>
      <c r="R5" s="235"/>
      <c r="S5" s="235"/>
      <c r="T5" s="235"/>
      <c r="U5" s="237" t="s">
        <v>19</v>
      </c>
      <c r="V5" s="235"/>
      <c r="W5" s="235"/>
      <c r="X5" s="235"/>
    </row>
    <row r="6" spans="1:27" s="25" customFormat="1" ht="45" customHeight="1" x14ac:dyDescent="0.25">
      <c r="A6" s="236"/>
      <c r="B6" s="236"/>
      <c r="C6" s="153" t="s">
        <v>216</v>
      </c>
      <c r="D6" s="153" t="s">
        <v>218</v>
      </c>
      <c r="E6" s="226" t="s">
        <v>219</v>
      </c>
      <c r="F6" s="227"/>
      <c r="G6" s="224" t="s">
        <v>217</v>
      </c>
      <c r="H6" s="225"/>
      <c r="I6" s="226" t="s">
        <v>219</v>
      </c>
      <c r="J6" s="227"/>
      <c r="K6" s="224" t="s">
        <v>217</v>
      </c>
      <c r="L6" s="225"/>
      <c r="M6" s="226" t="s">
        <v>219</v>
      </c>
      <c r="N6" s="227"/>
      <c r="O6" s="224" t="s">
        <v>217</v>
      </c>
      <c r="P6" s="225"/>
      <c r="Q6" s="226" t="s">
        <v>219</v>
      </c>
      <c r="R6" s="227"/>
      <c r="S6" s="224" t="s">
        <v>217</v>
      </c>
      <c r="T6" s="225"/>
      <c r="U6" s="226" t="s">
        <v>219</v>
      </c>
      <c r="V6" s="227"/>
      <c r="W6" s="224" t="s">
        <v>217</v>
      </c>
      <c r="X6" s="225"/>
    </row>
    <row r="7" spans="1:27" s="11" customFormat="1" ht="33.75" customHeight="1" x14ac:dyDescent="0.25">
      <c r="A7" s="236"/>
      <c r="B7" s="236"/>
      <c r="C7" s="26" t="s">
        <v>6</v>
      </c>
      <c r="D7" s="26" t="s">
        <v>6</v>
      </c>
      <c r="E7" s="26" t="s">
        <v>6</v>
      </c>
      <c r="F7" s="26" t="s">
        <v>8</v>
      </c>
      <c r="G7" s="160" t="s">
        <v>6</v>
      </c>
      <c r="H7" s="160" t="s">
        <v>8</v>
      </c>
      <c r="I7" s="26" t="s">
        <v>6</v>
      </c>
      <c r="J7" s="26" t="s">
        <v>8</v>
      </c>
      <c r="K7" s="160" t="s">
        <v>6</v>
      </c>
      <c r="L7" s="160" t="s">
        <v>8</v>
      </c>
      <c r="M7" s="26" t="s">
        <v>6</v>
      </c>
      <c r="N7" s="26" t="s">
        <v>8</v>
      </c>
      <c r="O7" s="160" t="s">
        <v>6</v>
      </c>
      <c r="P7" s="160" t="s">
        <v>8</v>
      </c>
      <c r="Q7" s="26" t="s">
        <v>6</v>
      </c>
      <c r="R7" s="26" t="s">
        <v>8</v>
      </c>
      <c r="S7" s="160" t="s">
        <v>6</v>
      </c>
      <c r="T7" s="160" t="s">
        <v>8</v>
      </c>
      <c r="U7" s="26" t="s">
        <v>6</v>
      </c>
      <c r="V7" s="26" t="s">
        <v>8</v>
      </c>
      <c r="W7" s="160" t="s">
        <v>6</v>
      </c>
      <c r="X7" s="160" t="s">
        <v>8</v>
      </c>
    </row>
    <row r="8" spans="1:27" s="11" customFormat="1" ht="22.5" x14ac:dyDescent="0.25">
      <c r="A8" s="136" t="s">
        <v>7</v>
      </c>
      <c r="B8" s="26" t="s">
        <v>14</v>
      </c>
      <c r="C8" s="27">
        <v>1</v>
      </c>
      <c r="D8" s="27">
        <v>2</v>
      </c>
      <c r="E8" s="27">
        <v>3</v>
      </c>
      <c r="F8" s="27">
        <v>4</v>
      </c>
      <c r="G8" s="161">
        <v>5</v>
      </c>
      <c r="H8" s="161">
        <v>6</v>
      </c>
      <c r="I8" s="27">
        <v>7</v>
      </c>
      <c r="J8" s="27">
        <v>8</v>
      </c>
      <c r="K8" s="161">
        <v>9</v>
      </c>
      <c r="L8" s="161">
        <v>10</v>
      </c>
      <c r="M8" s="27">
        <v>11</v>
      </c>
      <c r="N8" s="27">
        <v>12</v>
      </c>
      <c r="O8" s="161">
        <v>13</v>
      </c>
      <c r="P8" s="161">
        <v>14</v>
      </c>
      <c r="Q8" s="27">
        <v>15</v>
      </c>
      <c r="R8" s="27">
        <v>16</v>
      </c>
      <c r="S8" s="161">
        <v>17</v>
      </c>
      <c r="T8" s="161">
        <v>18</v>
      </c>
      <c r="U8" s="27">
        <v>19</v>
      </c>
      <c r="V8" s="27">
        <v>20</v>
      </c>
      <c r="W8" s="161">
        <v>21</v>
      </c>
      <c r="X8" s="161">
        <v>22</v>
      </c>
    </row>
    <row r="9" spans="1:27" s="30" customFormat="1" ht="54.95" customHeight="1" x14ac:dyDescent="0.35">
      <c r="A9" s="152">
        <v>1</v>
      </c>
      <c r="B9" s="44" t="s">
        <v>35</v>
      </c>
      <c r="C9" s="135">
        <v>1</v>
      </c>
      <c r="D9" s="135">
        <v>1</v>
      </c>
      <c r="E9" s="28">
        <v>16</v>
      </c>
      <c r="F9" s="29">
        <v>1.5238095238095237</v>
      </c>
      <c r="G9" s="162">
        <v>6</v>
      </c>
      <c r="H9" s="163">
        <v>0.5714285714285714</v>
      </c>
      <c r="I9" s="28">
        <v>3982</v>
      </c>
      <c r="J9" s="29">
        <v>379.23809523809524</v>
      </c>
      <c r="K9" s="162">
        <v>4532</v>
      </c>
      <c r="L9" s="163">
        <v>431.61904761904759</v>
      </c>
      <c r="M9" s="28">
        <v>824</v>
      </c>
      <c r="N9" s="29">
        <v>78.476190476190482</v>
      </c>
      <c r="O9" s="162">
        <v>87</v>
      </c>
      <c r="P9" s="163">
        <v>8.2857142857142865</v>
      </c>
      <c r="Q9" s="28">
        <v>666</v>
      </c>
      <c r="R9" s="29">
        <v>63.428571428571431</v>
      </c>
      <c r="S9" s="162">
        <v>773</v>
      </c>
      <c r="T9" s="163">
        <v>73.61904761904762</v>
      </c>
      <c r="U9" s="28">
        <v>94</v>
      </c>
      <c r="V9" s="29">
        <v>8.9523809523809526</v>
      </c>
      <c r="W9" s="162">
        <v>8</v>
      </c>
      <c r="X9" s="163">
        <v>0.76190476190476186</v>
      </c>
      <c r="AA9" s="194"/>
    </row>
    <row r="10" spans="1:27" s="30" customFormat="1" ht="54.95" customHeight="1" x14ac:dyDescent="0.35">
      <c r="A10" s="152">
        <v>2</v>
      </c>
      <c r="B10" s="44" t="s">
        <v>36</v>
      </c>
      <c r="C10" s="135">
        <v>1</v>
      </c>
      <c r="D10" s="135">
        <v>1</v>
      </c>
      <c r="E10" s="28">
        <v>8</v>
      </c>
      <c r="F10" s="29">
        <v>0.76190476190476186</v>
      </c>
      <c r="G10" s="162">
        <v>15</v>
      </c>
      <c r="H10" s="163">
        <v>1.4285714285714286</v>
      </c>
      <c r="I10" s="28">
        <v>2431</v>
      </c>
      <c r="J10" s="29">
        <v>231.52380952380952</v>
      </c>
      <c r="K10" s="162">
        <v>2184</v>
      </c>
      <c r="L10" s="163">
        <v>208</v>
      </c>
      <c r="M10" s="28">
        <v>359</v>
      </c>
      <c r="N10" s="29">
        <v>34.19047619047619</v>
      </c>
      <c r="O10" s="162">
        <v>43</v>
      </c>
      <c r="P10" s="163">
        <v>4.0952380952380949</v>
      </c>
      <c r="Q10" s="28">
        <v>828</v>
      </c>
      <c r="R10" s="29">
        <v>78.857142857142861</v>
      </c>
      <c r="S10" s="162">
        <v>962</v>
      </c>
      <c r="T10" s="163">
        <v>91.61904761904762</v>
      </c>
      <c r="U10" s="28">
        <v>0</v>
      </c>
      <c r="V10" s="29">
        <v>0</v>
      </c>
      <c r="W10" s="162">
        <v>0</v>
      </c>
      <c r="X10" s="163">
        <v>0</v>
      </c>
      <c r="AA10" s="194"/>
    </row>
    <row r="11" spans="1:27" s="30" customFormat="1" ht="54.95" customHeight="1" x14ac:dyDescent="0.35">
      <c r="A11" s="152">
        <v>3</v>
      </c>
      <c r="B11" s="44" t="s">
        <v>37</v>
      </c>
      <c r="C11" s="135">
        <v>1</v>
      </c>
      <c r="D11" s="135">
        <v>1</v>
      </c>
      <c r="E11" s="28">
        <v>7</v>
      </c>
      <c r="F11" s="29">
        <v>0.66666666666666663</v>
      </c>
      <c r="G11" s="162">
        <v>7</v>
      </c>
      <c r="H11" s="163">
        <v>0.66666666666666663</v>
      </c>
      <c r="I11" s="28">
        <v>2262</v>
      </c>
      <c r="J11" s="29">
        <v>215.42857142857142</v>
      </c>
      <c r="K11" s="162">
        <v>2678</v>
      </c>
      <c r="L11" s="163">
        <v>255.04761904761904</v>
      </c>
      <c r="M11" s="28">
        <v>525</v>
      </c>
      <c r="N11" s="29">
        <v>50</v>
      </c>
      <c r="O11" s="162">
        <v>67</v>
      </c>
      <c r="P11" s="163">
        <v>6.3809523809523814</v>
      </c>
      <c r="Q11" s="28">
        <v>696</v>
      </c>
      <c r="R11" s="29">
        <v>66.285714285714292</v>
      </c>
      <c r="S11" s="162">
        <v>760</v>
      </c>
      <c r="T11" s="163">
        <v>72.38095238095238</v>
      </c>
      <c r="U11" s="28">
        <v>713</v>
      </c>
      <c r="V11" s="29">
        <v>67.904761904761898</v>
      </c>
      <c r="W11" s="162">
        <v>957</v>
      </c>
      <c r="X11" s="163">
        <v>91.142857142857139</v>
      </c>
      <c r="AA11" s="194"/>
    </row>
    <row r="12" spans="1:27" s="30" customFormat="1" ht="54.95" customHeight="1" x14ac:dyDescent="0.35">
      <c r="A12" s="152">
        <v>4</v>
      </c>
      <c r="B12" s="44" t="s">
        <v>38</v>
      </c>
      <c r="C12" s="135">
        <v>1</v>
      </c>
      <c r="D12" s="135">
        <v>1</v>
      </c>
      <c r="E12" s="28">
        <v>9</v>
      </c>
      <c r="F12" s="29">
        <v>0.8571428571428571</v>
      </c>
      <c r="G12" s="162">
        <v>13</v>
      </c>
      <c r="H12" s="163">
        <v>1.2380952380952381</v>
      </c>
      <c r="I12" s="28">
        <v>3486</v>
      </c>
      <c r="J12" s="29">
        <v>332</v>
      </c>
      <c r="K12" s="162">
        <v>3374</v>
      </c>
      <c r="L12" s="163">
        <v>321.33333333333331</v>
      </c>
      <c r="M12" s="28">
        <v>686</v>
      </c>
      <c r="N12" s="29">
        <v>65.333333333333329</v>
      </c>
      <c r="O12" s="162">
        <v>145</v>
      </c>
      <c r="P12" s="163">
        <v>13.80952380952381</v>
      </c>
      <c r="Q12" s="28">
        <v>913</v>
      </c>
      <c r="R12" s="29">
        <v>86.952380952380949</v>
      </c>
      <c r="S12" s="162">
        <v>868</v>
      </c>
      <c r="T12" s="163">
        <v>82.666666666666671</v>
      </c>
      <c r="U12" s="28">
        <v>178</v>
      </c>
      <c r="V12" s="29">
        <v>16.952380952380953</v>
      </c>
      <c r="W12" s="162">
        <v>404</v>
      </c>
      <c r="X12" s="163">
        <v>38.476190476190474</v>
      </c>
      <c r="AA12" s="194"/>
    </row>
    <row r="13" spans="1:27" s="30" customFormat="1" ht="54.95" customHeight="1" x14ac:dyDescent="0.35">
      <c r="A13" s="152">
        <v>5</v>
      </c>
      <c r="B13" s="44" t="s">
        <v>39</v>
      </c>
      <c r="C13" s="135">
        <v>1</v>
      </c>
      <c r="D13" s="135">
        <v>1</v>
      </c>
      <c r="E13" s="28">
        <v>16</v>
      </c>
      <c r="F13" s="29">
        <v>1.5238095238095237</v>
      </c>
      <c r="G13" s="162">
        <v>17</v>
      </c>
      <c r="H13" s="163">
        <v>1.6190476190476191</v>
      </c>
      <c r="I13" s="28">
        <v>3064</v>
      </c>
      <c r="J13" s="29">
        <v>291.8095238095238</v>
      </c>
      <c r="K13" s="162">
        <v>3016</v>
      </c>
      <c r="L13" s="163">
        <v>287.23809523809524</v>
      </c>
      <c r="M13" s="28">
        <v>593</v>
      </c>
      <c r="N13" s="29">
        <v>56.476190476190474</v>
      </c>
      <c r="O13" s="162">
        <v>101</v>
      </c>
      <c r="P13" s="163">
        <v>9.6190476190476186</v>
      </c>
      <c r="Q13" s="28">
        <v>866</v>
      </c>
      <c r="R13" s="29">
        <v>82.476190476190482</v>
      </c>
      <c r="S13" s="162">
        <v>785</v>
      </c>
      <c r="T13" s="163">
        <v>74.761904761904759</v>
      </c>
      <c r="U13" s="28">
        <v>4</v>
      </c>
      <c r="V13" s="29">
        <v>0.38095238095238093</v>
      </c>
      <c r="W13" s="162">
        <v>1</v>
      </c>
      <c r="X13" s="163">
        <v>9.5238095238095233E-2</v>
      </c>
      <c r="AA13" s="194"/>
    </row>
    <row r="14" spans="1:27" s="30" customFormat="1" ht="54.95" customHeight="1" x14ac:dyDescent="0.35">
      <c r="A14" s="152">
        <v>6</v>
      </c>
      <c r="B14" s="44" t="s">
        <v>40</v>
      </c>
      <c r="C14" s="135">
        <v>1</v>
      </c>
      <c r="D14" s="135">
        <v>1</v>
      </c>
      <c r="E14" s="28">
        <v>15</v>
      </c>
      <c r="F14" s="29">
        <v>1.4285714285714286</v>
      </c>
      <c r="G14" s="162">
        <v>17</v>
      </c>
      <c r="H14" s="163">
        <v>1.6190476190476191</v>
      </c>
      <c r="I14" s="28">
        <v>3035</v>
      </c>
      <c r="J14" s="29">
        <v>289.04761904761904</v>
      </c>
      <c r="K14" s="162">
        <v>2753</v>
      </c>
      <c r="L14" s="163">
        <v>262.1904761904762</v>
      </c>
      <c r="M14" s="28">
        <v>501</v>
      </c>
      <c r="N14" s="29">
        <v>47.714285714285715</v>
      </c>
      <c r="O14" s="162">
        <v>111</v>
      </c>
      <c r="P14" s="163">
        <v>10.571428571428571</v>
      </c>
      <c r="Q14" s="28">
        <v>701</v>
      </c>
      <c r="R14" s="29">
        <v>66.761904761904759</v>
      </c>
      <c r="S14" s="162">
        <v>694</v>
      </c>
      <c r="T14" s="163">
        <v>66.095238095238102</v>
      </c>
      <c r="U14" s="28">
        <v>478</v>
      </c>
      <c r="V14" s="29">
        <v>45.523809523809526</v>
      </c>
      <c r="W14" s="162">
        <v>489</v>
      </c>
      <c r="X14" s="163">
        <v>46.571428571428569</v>
      </c>
      <c r="AA14" s="194"/>
    </row>
    <row r="15" spans="1:27" s="30" customFormat="1" ht="54.95" customHeight="1" x14ac:dyDescent="0.35">
      <c r="A15" s="152">
        <v>7</v>
      </c>
      <c r="B15" s="44" t="s">
        <v>41</v>
      </c>
      <c r="C15" s="135">
        <v>1</v>
      </c>
      <c r="D15" s="135">
        <v>1</v>
      </c>
      <c r="E15" s="28">
        <v>17</v>
      </c>
      <c r="F15" s="29">
        <v>1.6190476190476191</v>
      </c>
      <c r="G15" s="162">
        <v>11</v>
      </c>
      <c r="H15" s="163">
        <v>1.0476190476190477</v>
      </c>
      <c r="I15" s="28">
        <v>2287</v>
      </c>
      <c r="J15" s="29">
        <v>217.8095238095238</v>
      </c>
      <c r="K15" s="162">
        <v>2448</v>
      </c>
      <c r="L15" s="163">
        <v>233.14285714285714</v>
      </c>
      <c r="M15" s="28">
        <v>416</v>
      </c>
      <c r="N15" s="29">
        <v>39.61904761904762</v>
      </c>
      <c r="O15" s="162">
        <v>66</v>
      </c>
      <c r="P15" s="163">
        <v>6.2857142857142856</v>
      </c>
      <c r="Q15" s="28">
        <v>596</v>
      </c>
      <c r="R15" s="29">
        <v>56.761904761904759</v>
      </c>
      <c r="S15" s="162">
        <v>611</v>
      </c>
      <c r="T15" s="163">
        <v>58.19047619047619</v>
      </c>
      <c r="U15" s="28">
        <v>1107</v>
      </c>
      <c r="V15" s="29">
        <v>105.42857142857143</v>
      </c>
      <c r="W15" s="162">
        <v>1208</v>
      </c>
      <c r="X15" s="163">
        <v>115.04761904761905</v>
      </c>
      <c r="AA15" s="194"/>
    </row>
    <row r="16" spans="1:27" s="30" customFormat="1" ht="54.95" customHeight="1" x14ac:dyDescent="0.35">
      <c r="A16" s="152">
        <v>8</v>
      </c>
      <c r="B16" s="44" t="s">
        <v>42</v>
      </c>
      <c r="C16" s="135">
        <v>1</v>
      </c>
      <c r="D16" s="135">
        <v>1</v>
      </c>
      <c r="E16" s="28">
        <v>15</v>
      </c>
      <c r="F16" s="29">
        <v>1.4285714285714286</v>
      </c>
      <c r="G16" s="162">
        <v>15</v>
      </c>
      <c r="H16" s="163">
        <v>1.4285714285714286</v>
      </c>
      <c r="I16" s="28">
        <v>3052</v>
      </c>
      <c r="J16" s="29">
        <v>290.66666666666669</v>
      </c>
      <c r="K16" s="162">
        <v>3560</v>
      </c>
      <c r="L16" s="163">
        <v>339.04761904761904</v>
      </c>
      <c r="M16" s="28">
        <v>564</v>
      </c>
      <c r="N16" s="29">
        <v>53.714285714285715</v>
      </c>
      <c r="O16" s="162">
        <v>89</v>
      </c>
      <c r="P16" s="163">
        <v>8.4761904761904763</v>
      </c>
      <c r="Q16" s="28">
        <v>790</v>
      </c>
      <c r="R16" s="29">
        <v>75.238095238095241</v>
      </c>
      <c r="S16" s="162">
        <v>815</v>
      </c>
      <c r="T16" s="163">
        <v>77.61904761904762</v>
      </c>
      <c r="U16" s="28">
        <v>3</v>
      </c>
      <c r="V16" s="29">
        <v>0.2857142857142857</v>
      </c>
      <c r="W16" s="162">
        <v>1395</v>
      </c>
      <c r="X16" s="163">
        <v>132.85714285714286</v>
      </c>
      <c r="AA16" s="194"/>
    </row>
    <row r="17" spans="1:27" s="30" customFormat="1" ht="54.95" customHeight="1" x14ac:dyDescent="0.35">
      <c r="A17" s="152">
        <v>9</v>
      </c>
      <c r="B17" s="44" t="s">
        <v>43</v>
      </c>
      <c r="C17" s="135">
        <v>1</v>
      </c>
      <c r="D17" s="135">
        <v>1</v>
      </c>
      <c r="E17" s="28">
        <v>5</v>
      </c>
      <c r="F17" s="29">
        <v>0.47619047619047616</v>
      </c>
      <c r="G17" s="162">
        <v>5</v>
      </c>
      <c r="H17" s="163">
        <v>0.47619047619047616</v>
      </c>
      <c r="I17" s="28">
        <v>2841</v>
      </c>
      <c r="J17" s="29">
        <v>270.57142857142856</v>
      </c>
      <c r="K17" s="162">
        <v>3393</v>
      </c>
      <c r="L17" s="163">
        <v>323.14285714285717</v>
      </c>
      <c r="M17" s="28">
        <v>957</v>
      </c>
      <c r="N17" s="29">
        <v>91.142857142857139</v>
      </c>
      <c r="O17" s="162">
        <v>165</v>
      </c>
      <c r="P17" s="163">
        <v>15.714285714285714</v>
      </c>
      <c r="Q17" s="28">
        <v>903</v>
      </c>
      <c r="R17" s="29">
        <v>86</v>
      </c>
      <c r="S17" s="162">
        <v>922</v>
      </c>
      <c r="T17" s="163">
        <v>87.80952380952381</v>
      </c>
      <c r="U17" s="28">
        <v>806</v>
      </c>
      <c r="V17" s="29">
        <v>76.761904761904759</v>
      </c>
      <c r="W17" s="162">
        <v>1926</v>
      </c>
      <c r="X17" s="163">
        <v>183.42857142857142</v>
      </c>
      <c r="AA17" s="194"/>
    </row>
    <row r="18" spans="1:27" s="30" customFormat="1" ht="54.95" customHeight="1" x14ac:dyDescent="0.35">
      <c r="A18" s="152">
        <v>10</v>
      </c>
      <c r="B18" s="44" t="s">
        <v>44</v>
      </c>
      <c r="C18" s="135">
        <v>1</v>
      </c>
      <c r="D18" s="135">
        <v>1</v>
      </c>
      <c r="E18" s="28">
        <v>11</v>
      </c>
      <c r="F18" s="29">
        <v>1.0476190476190477</v>
      </c>
      <c r="G18" s="162">
        <v>5</v>
      </c>
      <c r="H18" s="163">
        <v>0.47619047619047616</v>
      </c>
      <c r="I18" s="28">
        <v>2470</v>
      </c>
      <c r="J18" s="29">
        <v>235.23809523809524</v>
      </c>
      <c r="K18" s="162">
        <v>2715</v>
      </c>
      <c r="L18" s="163">
        <v>258.57142857142856</v>
      </c>
      <c r="M18" s="28">
        <v>559</v>
      </c>
      <c r="N18" s="29">
        <v>53.238095238095241</v>
      </c>
      <c r="O18" s="162">
        <v>69</v>
      </c>
      <c r="P18" s="163">
        <v>6.5714285714285712</v>
      </c>
      <c r="Q18" s="28">
        <v>550</v>
      </c>
      <c r="R18" s="29">
        <v>52.38095238095238</v>
      </c>
      <c r="S18" s="162">
        <v>570</v>
      </c>
      <c r="T18" s="163">
        <v>54.285714285714285</v>
      </c>
      <c r="U18" s="28">
        <v>7</v>
      </c>
      <c r="V18" s="29">
        <v>0.66666666666666663</v>
      </c>
      <c r="W18" s="162">
        <v>2</v>
      </c>
      <c r="X18" s="163">
        <v>0.19047619047619047</v>
      </c>
      <c r="AA18" s="194"/>
    </row>
    <row r="19" spans="1:27" s="30" customFormat="1" ht="54.95" customHeight="1" x14ac:dyDescent="0.35">
      <c r="A19" s="152">
        <v>11</v>
      </c>
      <c r="B19" s="44" t="s">
        <v>45</v>
      </c>
      <c r="C19" s="135">
        <v>1</v>
      </c>
      <c r="D19" s="135">
        <v>1</v>
      </c>
      <c r="E19" s="28">
        <v>11</v>
      </c>
      <c r="F19" s="29">
        <v>1.0476190476190477</v>
      </c>
      <c r="G19" s="162">
        <v>17</v>
      </c>
      <c r="H19" s="163">
        <v>1.6190476190476191</v>
      </c>
      <c r="I19" s="28">
        <v>2960</v>
      </c>
      <c r="J19" s="29">
        <v>281.90476190476193</v>
      </c>
      <c r="K19" s="162">
        <v>2621</v>
      </c>
      <c r="L19" s="163">
        <v>249.61904761904762</v>
      </c>
      <c r="M19" s="28">
        <v>414</v>
      </c>
      <c r="N19" s="29">
        <v>39.428571428571431</v>
      </c>
      <c r="O19" s="162">
        <v>54</v>
      </c>
      <c r="P19" s="163">
        <v>5.1428571428571432</v>
      </c>
      <c r="Q19" s="28">
        <v>681</v>
      </c>
      <c r="R19" s="29">
        <v>64.857142857142861</v>
      </c>
      <c r="S19" s="162">
        <v>620</v>
      </c>
      <c r="T19" s="163">
        <v>59.047619047619051</v>
      </c>
      <c r="U19" s="28">
        <v>329</v>
      </c>
      <c r="V19" s="29">
        <v>31.333333333333332</v>
      </c>
      <c r="W19" s="162">
        <v>203</v>
      </c>
      <c r="X19" s="163">
        <v>19.333333333333332</v>
      </c>
      <c r="AA19" s="194"/>
    </row>
    <row r="20" spans="1:27" s="30" customFormat="1" ht="54.95" customHeight="1" x14ac:dyDescent="0.35">
      <c r="A20" s="152">
        <v>12</v>
      </c>
      <c r="B20" s="44" t="s">
        <v>46</v>
      </c>
      <c r="C20" s="135">
        <v>1</v>
      </c>
      <c r="D20" s="135">
        <v>1</v>
      </c>
      <c r="E20" s="28">
        <v>15</v>
      </c>
      <c r="F20" s="29">
        <v>1.4285714285714286</v>
      </c>
      <c r="G20" s="162">
        <v>15</v>
      </c>
      <c r="H20" s="163">
        <v>1.4285714285714286</v>
      </c>
      <c r="I20" s="28">
        <v>2009</v>
      </c>
      <c r="J20" s="29">
        <v>191.33333333333334</v>
      </c>
      <c r="K20" s="162">
        <v>2171</v>
      </c>
      <c r="L20" s="163">
        <v>206.76190476190476</v>
      </c>
      <c r="M20" s="28">
        <v>400</v>
      </c>
      <c r="N20" s="29">
        <v>38.095238095238095</v>
      </c>
      <c r="O20" s="162">
        <v>69</v>
      </c>
      <c r="P20" s="163">
        <v>6.5714285714285712</v>
      </c>
      <c r="Q20" s="28">
        <v>774</v>
      </c>
      <c r="R20" s="29">
        <v>73.714285714285708</v>
      </c>
      <c r="S20" s="162">
        <v>757</v>
      </c>
      <c r="T20" s="163">
        <v>72.095238095238102</v>
      </c>
      <c r="U20" s="28">
        <v>291</v>
      </c>
      <c r="V20" s="29">
        <v>27.714285714285715</v>
      </c>
      <c r="W20" s="162">
        <v>293</v>
      </c>
      <c r="X20" s="163">
        <v>27.904761904761905</v>
      </c>
      <c r="AA20" s="194"/>
    </row>
    <row r="21" spans="1:27" s="30" customFormat="1" ht="54.95" customHeight="1" x14ac:dyDescent="0.35">
      <c r="A21" s="152">
        <v>13</v>
      </c>
      <c r="B21" s="44" t="s">
        <v>47</v>
      </c>
      <c r="C21" s="135">
        <v>1</v>
      </c>
      <c r="D21" s="135">
        <v>1</v>
      </c>
      <c r="E21" s="28">
        <v>14</v>
      </c>
      <c r="F21" s="29">
        <v>1.3333333333333333</v>
      </c>
      <c r="G21" s="162">
        <v>12</v>
      </c>
      <c r="H21" s="163">
        <v>1.1428571428571428</v>
      </c>
      <c r="I21" s="28">
        <v>3816</v>
      </c>
      <c r="J21" s="29">
        <v>363.42857142857144</v>
      </c>
      <c r="K21" s="162">
        <v>3975</v>
      </c>
      <c r="L21" s="163">
        <v>378.57142857142856</v>
      </c>
      <c r="M21" s="28">
        <v>556</v>
      </c>
      <c r="N21" s="29">
        <v>52.952380952380949</v>
      </c>
      <c r="O21" s="162">
        <v>46</v>
      </c>
      <c r="P21" s="163">
        <v>4.3809523809523814</v>
      </c>
      <c r="Q21" s="28">
        <v>737</v>
      </c>
      <c r="R21" s="29">
        <v>70.19047619047619</v>
      </c>
      <c r="S21" s="162">
        <v>492</v>
      </c>
      <c r="T21" s="163">
        <v>46.857142857142854</v>
      </c>
      <c r="U21" s="28">
        <v>1340</v>
      </c>
      <c r="V21" s="29">
        <v>127.61904761904762</v>
      </c>
      <c r="W21" s="162">
        <v>1777</v>
      </c>
      <c r="X21" s="163">
        <v>169.23809523809524</v>
      </c>
      <c r="AA21" s="194"/>
    </row>
    <row r="22" spans="1:27" s="30" customFormat="1" ht="54.95" customHeight="1" x14ac:dyDescent="0.35">
      <c r="A22" s="152">
        <v>14</v>
      </c>
      <c r="B22" s="44" t="s">
        <v>48</v>
      </c>
      <c r="C22" s="135">
        <v>1</v>
      </c>
      <c r="D22" s="135">
        <v>1</v>
      </c>
      <c r="E22" s="28">
        <v>18</v>
      </c>
      <c r="F22" s="29">
        <v>1.7142857142857142</v>
      </c>
      <c r="G22" s="162">
        <v>15</v>
      </c>
      <c r="H22" s="163">
        <v>1.4285714285714286</v>
      </c>
      <c r="I22" s="28">
        <v>3360</v>
      </c>
      <c r="J22" s="29">
        <v>320</v>
      </c>
      <c r="K22" s="162">
        <v>3186</v>
      </c>
      <c r="L22" s="163">
        <v>303.42857142857144</v>
      </c>
      <c r="M22" s="28">
        <v>534</v>
      </c>
      <c r="N22" s="29">
        <v>50.857142857142854</v>
      </c>
      <c r="O22" s="162">
        <v>65</v>
      </c>
      <c r="P22" s="163">
        <v>6.1904761904761907</v>
      </c>
      <c r="Q22" s="28">
        <v>612</v>
      </c>
      <c r="R22" s="29">
        <v>58.285714285714285</v>
      </c>
      <c r="S22" s="162">
        <v>513</v>
      </c>
      <c r="T22" s="163">
        <v>48.857142857142854</v>
      </c>
      <c r="U22" s="28">
        <v>1044</v>
      </c>
      <c r="V22" s="29">
        <v>99.428571428571431</v>
      </c>
      <c r="W22" s="162">
        <v>1595</v>
      </c>
      <c r="X22" s="163">
        <v>151.9047619047619</v>
      </c>
      <c r="AA22" s="194"/>
    </row>
    <row r="23" spans="1:27" s="30" customFormat="1" ht="54.95" customHeight="1" x14ac:dyDescent="0.35">
      <c r="A23" s="152">
        <v>15</v>
      </c>
      <c r="B23" s="44" t="s">
        <v>49</v>
      </c>
      <c r="C23" s="135">
        <v>1</v>
      </c>
      <c r="D23" s="135">
        <v>1</v>
      </c>
      <c r="E23" s="28">
        <v>15</v>
      </c>
      <c r="F23" s="29">
        <v>1.4285714285714286</v>
      </c>
      <c r="G23" s="162">
        <v>18</v>
      </c>
      <c r="H23" s="163">
        <v>1.7142857142857142</v>
      </c>
      <c r="I23" s="28">
        <v>3668</v>
      </c>
      <c r="J23" s="29">
        <v>349.33333333333331</v>
      </c>
      <c r="K23" s="162">
        <v>3262</v>
      </c>
      <c r="L23" s="163">
        <v>310.66666666666669</v>
      </c>
      <c r="M23" s="28">
        <v>411</v>
      </c>
      <c r="N23" s="29">
        <v>39.142857142857146</v>
      </c>
      <c r="O23" s="162">
        <v>63</v>
      </c>
      <c r="P23" s="163">
        <v>6</v>
      </c>
      <c r="Q23" s="28">
        <v>468</v>
      </c>
      <c r="R23" s="29">
        <v>44.571428571428569</v>
      </c>
      <c r="S23" s="162">
        <v>571</v>
      </c>
      <c r="T23" s="163">
        <v>54.38095238095238</v>
      </c>
      <c r="U23" s="28">
        <v>812</v>
      </c>
      <c r="V23" s="29">
        <v>77.333333333333329</v>
      </c>
      <c r="W23" s="162">
        <v>1234</v>
      </c>
      <c r="X23" s="163">
        <v>117.52380952380952</v>
      </c>
      <c r="AA23" s="194"/>
    </row>
    <row r="24" spans="1:27" s="30" customFormat="1" ht="54.95" customHeight="1" x14ac:dyDescent="0.35">
      <c r="A24" s="152">
        <v>16</v>
      </c>
      <c r="B24" s="44" t="s">
        <v>50</v>
      </c>
      <c r="C24" s="135">
        <v>1</v>
      </c>
      <c r="D24" s="135">
        <v>1</v>
      </c>
      <c r="E24" s="28">
        <v>24</v>
      </c>
      <c r="F24" s="29">
        <v>2.2857142857142856</v>
      </c>
      <c r="G24" s="162">
        <v>27</v>
      </c>
      <c r="H24" s="163">
        <v>2.5714285714285716</v>
      </c>
      <c r="I24" s="28">
        <v>4857</v>
      </c>
      <c r="J24" s="29">
        <v>462.57142857142856</v>
      </c>
      <c r="K24" s="162">
        <v>4888</v>
      </c>
      <c r="L24" s="163">
        <v>465.52380952380952</v>
      </c>
      <c r="M24" s="28">
        <v>466</v>
      </c>
      <c r="N24" s="29">
        <v>44.38095238095238</v>
      </c>
      <c r="O24" s="162">
        <v>52</v>
      </c>
      <c r="P24" s="163">
        <v>4.9523809523809526</v>
      </c>
      <c r="Q24" s="28">
        <v>707</v>
      </c>
      <c r="R24" s="29">
        <v>67.333333333333329</v>
      </c>
      <c r="S24" s="162">
        <v>630</v>
      </c>
      <c r="T24" s="163">
        <v>60</v>
      </c>
      <c r="U24" s="28">
        <v>1507</v>
      </c>
      <c r="V24" s="29">
        <v>143.52380952380952</v>
      </c>
      <c r="W24" s="162">
        <v>1536</v>
      </c>
      <c r="X24" s="163">
        <v>146.28571428571428</v>
      </c>
      <c r="AA24" s="194"/>
    </row>
    <row r="25" spans="1:27" s="30" customFormat="1" ht="54.95" customHeight="1" x14ac:dyDescent="0.35">
      <c r="A25" s="152">
        <v>17</v>
      </c>
      <c r="B25" s="44" t="s">
        <v>51</v>
      </c>
      <c r="C25" s="135">
        <v>1</v>
      </c>
      <c r="D25" s="135">
        <v>1</v>
      </c>
      <c r="E25" s="28">
        <v>23</v>
      </c>
      <c r="F25" s="29">
        <v>2.1904761904761907</v>
      </c>
      <c r="G25" s="162">
        <v>22</v>
      </c>
      <c r="H25" s="163">
        <v>2.0952380952380953</v>
      </c>
      <c r="I25" s="28">
        <v>3304</v>
      </c>
      <c r="J25" s="29">
        <v>314.66666666666669</v>
      </c>
      <c r="K25" s="162">
        <v>3293</v>
      </c>
      <c r="L25" s="163">
        <v>313.61904761904759</v>
      </c>
      <c r="M25" s="28">
        <v>400</v>
      </c>
      <c r="N25" s="29">
        <v>38.095238095238095</v>
      </c>
      <c r="O25" s="162">
        <v>50</v>
      </c>
      <c r="P25" s="163">
        <v>4.7619047619047619</v>
      </c>
      <c r="Q25" s="28">
        <v>633</v>
      </c>
      <c r="R25" s="29">
        <v>60.285714285714285</v>
      </c>
      <c r="S25" s="162">
        <v>519</v>
      </c>
      <c r="T25" s="163">
        <v>49.428571428571431</v>
      </c>
      <c r="U25" s="28">
        <v>1077</v>
      </c>
      <c r="V25" s="29">
        <v>102.57142857142857</v>
      </c>
      <c r="W25" s="162">
        <v>1379</v>
      </c>
      <c r="X25" s="163">
        <v>131.33333333333334</v>
      </c>
      <c r="AA25" s="194"/>
    </row>
    <row r="26" spans="1:27" s="30" customFormat="1" ht="54.95" customHeight="1" x14ac:dyDescent="0.35">
      <c r="A26" s="152">
        <v>18</v>
      </c>
      <c r="B26" s="44" t="s">
        <v>52</v>
      </c>
      <c r="C26" s="135">
        <v>1</v>
      </c>
      <c r="D26" s="135">
        <v>1</v>
      </c>
      <c r="E26" s="28">
        <v>26</v>
      </c>
      <c r="F26" s="29">
        <v>2.4761904761904763</v>
      </c>
      <c r="G26" s="162">
        <v>25</v>
      </c>
      <c r="H26" s="163">
        <v>2.3809523809523809</v>
      </c>
      <c r="I26" s="28">
        <v>3750</v>
      </c>
      <c r="J26" s="29">
        <v>357.14285714285717</v>
      </c>
      <c r="K26" s="162">
        <v>3570</v>
      </c>
      <c r="L26" s="163">
        <v>340</v>
      </c>
      <c r="M26" s="28">
        <v>1137</v>
      </c>
      <c r="N26" s="29">
        <v>108.28571428571429</v>
      </c>
      <c r="O26" s="162">
        <v>100</v>
      </c>
      <c r="P26" s="163">
        <v>9.5238095238095237</v>
      </c>
      <c r="Q26" s="28">
        <v>1182</v>
      </c>
      <c r="R26" s="29">
        <v>112.57142857142857</v>
      </c>
      <c r="S26" s="162">
        <v>1135</v>
      </c>
      <c r="T26" s="163">
        <v>108.0952380952381</v>
      </c>
      <c r="U26" s="28">
        <v>1697</v>
      </c>
      <c r="V26" s="29">
        <v>161.61904761904762</v>
      </c>
      <c r="W26" s="162">
        <v>1366</v>
      </c>
      <c r="X26" s="163">
        <v>130.0952380952381</v>
      </c>
      <c r="AA26" s="194"/>
    </row>
    <row r="27" spans="1:27" s="30" customFormat="1" ht="54.95" customHeight="1" x14ac:dyDescent="0.35">
      <c r="A27" s="152">
        <v>19</v>
      </c>
      <c r="B27" s="44" t="s">
        <v>53</v>
      </c>
      <c r="C27" s="135">
        <v>1</v>
      </c>
      <c r="D27" s="135">
        <v>1</v>
      </c>
      <c r="E27" s="28">
        <v>40</v>
      </c>
      <c r="F27" s="29">
        <v>3.8095238095238093</v>
      </c>
      <c r="G27" s="162">
        <v>40</v>
      </c>
      <c r="H27" s="163">
        <v>3.8095238095238093</v>
      </c>
      <c r="I27" s="28">
        <v>2291</v>
      </c>
      <c r="J27" s="29">
        <v>218.1904761904762</v>
      </c>
      <c r="K27" s="162">
        <v>2205</v>
      </c>
      <c r="L27" s="163">
        <v>210</v>
      </c>
      <c r="M27" s="28">
        <v>369</v>
      </c>
      <c r="N27" s="29">
        <v>35.142857142857146</v>
      </c>
      <c r="O27" s="162">
        <v>16</v>
      </c>
      <c r="P27" s="163">
        <v>1.5238095238095237</v>
      </c>
      <c r="Q27" s="28">
        <v>1089</v>
      </c>
      <c r="R27" s="29">
        <v>103.71428571428571</v>
      </c>
      <c r="S27" s="162">
        <v>1090</v>
      </c>
      <c r="T27" s="163">
        <v>103.80952380952381</v>
      </c>
      <c r="U27" s="28">
        <v>509</v>
      </c>
      <c r="V27" s="29">
        <v>48.476190476190474</v>
      </c>
      <c r="W27" s="162">
        <v>670</v>
      </c>
      <c r="X27" s="163">
        <v>63.80952380952381</v>
      </c>
      <c r="AA27" s="194"/>
    </row>
    <row r="28" spans="1:27" s="30" customFormat="1" ht="54.95" customHeight="1" x14ac:dyDescent="0.35">
      <c r="A28" s="152">
        <v>20</v>
      </c>
      <c r="B28" s="44" t="s">
        <v>54</v>
      </c>
      <c r="C28" s="135">
        <v>1</v>
      </c>
      <c r="D28" s="135">
        <v>1</v>
      </c>
      <c r="E28" s="28">
        <v>37</v>
      </c>
      <c r="F28" s="29">
        <v>3.5238095238095237</v>
      </c>
      <c r="G28" s="162">
        <v>39</v>
      </c>
      <c r="H28" s="163">
        <v>3.7142857142857144</v>
      </c>
      <c r="I28" s="28">
        <v>3523</v>
      </c>
      <c r="J28" s="29">
        <v>335.52380952380952</v>
      </c>
      <c r="K28" s="162">
        <v>2463</v>
      </c>
      <c r="L28" s="163">
        <v>234.57142857142858</v>
      </c>
      <c r="M28" s="28">
        <v>449</v>
      </c>
      <c r="N28" s="29">
        <v>42.761904761904759</v>
      </c>
      <c r="O28" s="162">
        <v>14</v>
      </c>
      <c r="P28" s="163">
        <v>1.3333333333333333</v>
      </c>
      <c r="Q28" s="28">
        <v>538</v>
      </c>
      <c r="R28" s="29">
        <v>51.238095238095241</v>
      </c>
      <c r="S28" s="162">
        <v>573</v>
      </c>
      <c r="T28" s="163">
        <v>54.571428571428569</v>
      </c>
      <c r="U28" s="28">
        <v>321</v>
      </c>
      <c r="V28" s="29">
        <v>30.571428571428573</v>
      </c>
      <c r="W28" s="162">
        <v>611</v>
      </c>
      <c r="X28" s="163">
        <v>58.19047619047619</v>
      </c>
      <c r="AA28" s="194"/>
    </row>
    <row r="29" spans="1:27" s="30" customFormat="1" ht="54.95" customHeight="1" x14ac:dyDescent="0.35">
      <c r="A29" s="152">
        <v>21</v>
      </c>
      <c r="B29" s="44" t="s">
        <v>55</v>
      </c>
      <c r="C29" s="135">
        <v>1</v>
      </c>
      <c r="D29" s="135">
        <v>1</v>
      </c>
      <c r="E29" s="28">
        <v>19</v>
      </c>
      <c r="F29" s="29">
        <v>1.8095238095238095</v>
      </c>
      <c r="G29" s="162">
        <v>25</v>
      </c>
      <c r="H29" s="163">
        <v>2.3809523809523809</v>
      </c>
      <c r="I29" s="28">
        <v>3844</v>
      </c>
      <c r="J29" s="29">
        <v>366.09523809523807</v>
      </c>
      <c r="K29" s="162">
        <v>2802</v>
      </c>
      <c r="L29" s="163">
        <v>266.85714285714283</v>
      </c>
      <c r="M29" s="28">
        <v>779</v>
      </c>
      <c r="N29" s="29">
        <v>74.19047619047619</v>
      </c>
      <c r="O29" s="162">
        <v>26</v>
      </c>
      <c r="P29" s="163">
        <v>2.4761904761904763</v>
      </c>
      <c r="Q29" s="28">
        <v>978</v>
      </c>
      <c r="R29" s="29">
        <v>93.142857142857139</v>
      </c>
      <c r="S29" s="162">
        <v>827</v>
      </c>
      <c r="T29" s="163">
        <v>78.761904761904759</v>
      </c>
      <c r="U29" s="28">
        <v>6</v>
      </c>
      <c r="V29" s="29">
        <v>0.5714285714285714</v>
      </c>
      <c r="W29" s="162">
        <v>1451</v>
      </c>
      <c r="X29" s="163">
        <v>138.1904761904762</v>
      </c>
      <c r="AA29" s="194"/>
    </row>
    <row r="30" spans="1:27" s="30" customFormat="1" ht="54.95" customHeight="1" x14ac:dyDescent="0.35">
      <c r="A30" s="152">
        <v>22</v>
      </c>
      <c r="B30" s="44" t="s">
        <v>56</v>
      </c>
      <c r="C30" s="135">
        <v>1</v>
      </c>
      <c r="D30" s="135">
        <v>1</v>
      </c>
      <c r="E30" s="28">
        <v>26</v>
      </c>
      <c r="F30" s="29">
        <v>2.4761904761904763</v>
      </c>
      <c r="G30" s="162">
        <v>27</v>
      </c>
      <c r="H30" s="163">
        <v>2.5714285714285716</v>
      </c>
      <c r="I30" s="28">
        <v>3951</v>
      </c>
      <c r="J30" s="29">
        <v>376.28571428571428</v>
      </c>
      <c r="K30" s="162">
        <v>3574</v>
      </c>
      <c r="L30" s="163">
        <v>340.38095238095241</v>
      </c>
      <c r="M30" s="28">
        <v>690</v>
      </c>
      <c r="N30" s="29">
        <v>65.714285714285708</v>
      </c>
      <c r="O30" s="162">
        <v>61</v>
      </c>
      <c r="P30" s="163">
        <v>5.8095238095238093</v>
      </c>
      <c r="Q30" s="28">
        <v>1117</v>
      </c>
      <c r="R30" s="29">
        <v>106.38095238095238</v>
      </c>
      <c r="S30" s="162">
        <v>1047</v>
      </c>
      <c r="T30" s="163">
        <v>99.714285714285708</v>
      </c>
      <c r="U30" s="28">
        <v>845</v>
      </c>
      <c r="V30" s="29">
        <v>80.476190476190482</v>
      </c>
      <c r="W30" s="162">
        <v>1691</v>
      </c>
      <c r="X30" s="163">
        <v>161.04761904761904</v>
      </c>
      <c r="AA30" s="194"/>
    </row>
    <row r="31" spans="1:27" s="30" customFormat="1" ht="54.95" customHeight="1" x14ac:dyDescent="0.35">
      <c r="A31" s="152">
        <v>23</v>
      </c>
      <c r="B31" s="44" t="s">
        <v>57</v>
      </c>
      <c r="C31" s="135">
        <v>1</v>
      </c>
      <c r="D31" s="135">
        <v>1</v>
      </c>
      <c r="E31" s="28">
        <v>35</v>
      </c>
      <c r="F31" s="29">
        <v>3.3333333333333335</v>
      </c>
      <c r="G31" s="162">
        <v>41</v>
      </c>
      <c r="H31" s="163">
        <v>3.9047619047619047</v>
      </c>
      <c r="I31" s="28">
        <v>5577</v>
      </c>
      <c r="J31" s="29">
        <v>531.14285714285711</v>
      </c>
      <c r="K31" s="162">
        <v>4040</v>
      </c>
      <c r="L31" s="163">
        <v>384.76190476190476</v>
      </c>
      <c r="M31" s="28">
        <v>409</v>
      </c>
      <c r="N31" s="29">
        <v>38.952380952380949</v>
      </c>
      <c r="O31" s="162">
        <v>10</v>
      </c>
      <c r="P31" s="163">
        <v>0.95238095238095233</v>
      </c>
      <c r="Q31" s="28">
        <v>861</v>
      </c>
      <c r="R31" s="29">
        <v>82</v>
      </c>
      <c r="S31" s="162">
        <v>708</v>
      </c>
      <c r="T31" s="163">
        <v>67.428571428571431</v>
      </c>
      <c r="U31" s="28">
        <v>1281</v>
      </c>
      <c r="V31" s="29">
        <v>122</v>
      </c>
      <c r="W31" s="162">
        <v>674</v>
      </c>
      <c r="X31" s="163">
        <v>64.19047619047619</v>
      </c>
      <c r="AA31" s="194"/>
    </row>
    <row r="32" spans="1:27" s="30" customFormat="1" ht="54.95" customHeight="1" x14ac:dyDescent="0.35">
      <c r="A32" s="152">
        <v>24</v>
      </c>
      <c r="B32" s="44" t="s">
        <v>58</v>
      </c>
      <c r="C32" s="135">
        <v>1</v>
      </c>
      <c r="D32" s="135">
        <v>1</v>
      </c>
      <c r="E32" s="28">
        <v>16</v>
      </c>
      <c r="F32" s="29">
        <v>1.5238095238095237</v>
      </c>
      <c r="G32" s="162">
        <v>27</v>
      </c>
      <c r="H32" s="163">
        <v>2.5714285714285716</v>
      </c>
      <c r="I32" s="28">
        <v>4021</v>
      </c>
      <c r="J32" s="29">
        <v>382.95238095238096</v>
      </c>
      <c r="K32" s="162">
        <v>3046</v>
      </c>
      <c r="L32" s="163">
        <v>290.09523809523807</v>
      </c>
      <c r="M32" s="28">
        <v>261</v>
      </c>
      <c r="N32" s="29">
        <v>24.857142857142858</v>
      </c>
      <c r="O32" s="162">
        <v>17</v>
      </c>
      <c r="P32" s="163">
        <v>1.6190476190476191</v>
      </c>
      <c r="Q32" s="28">
        <v>985</v>
      </c>
      <c r="R32" s="29">
        <v>93.80952380952381</v>
      </c>
      <c r="S32" s="162">
        <v>738</v>
      </c>
      <c r="T32" s="163">
        <v>70.285714285714292</v>
      </c>
      <c r="U32" s="28">
        <v>548</v>
      </c>
      <c r="V32" s="29">
        <v>52.19047619047619</v>
      </c>
      <c r="W32" s="162">
        <v>350</v>
      </c>
      <c r="X32" s="163">
        <v>33.333333333333336</v>
      </c>
      <c r="AA32" s="194"/>
    </row>
    <row r="33" spans="1:27" s="30" customFormat="1" ht="54.95" customHeight="1" x14ac:dyDescent="0.35">
      <c r="A33" s="152">
        <v>25</v>
      </c>
      <c r="B33" s="44" t="s">
        <v>59</v>
      </c>
      <c r="C33" s="135">
        <v>1</v>
      </c>
      <c r="D33" s="135">
        <v>1</v>
      </c>
      <c r="E33" s="28">
        <v>9</v>
      </c>
      <c r="F33" s="29">
        <v>0.8571428571428571</v>
      </c>
      <c r="G33" s="162">
        <v>8</v>
      </c>
      <c r="H33" s="163">
        <v>0.76190476190476186</v>
      </c>
      <c r="I33" s="28">
        <v>3920</v>
      </c>
      <c r="J33" s="29">
        <v>373.33333333333331</v>
      </c>
      <c r="K33" s="162">
        <v>3707</v>
      </c>
      <c r="L33" s="163">
        <v>353.04761904761904</v>
      </c>
      <c r="M33" s="28">
        <v>434</v>
      </c>
      <c r="N33" s="29">
        <v>41.333333333333336</v>
      </c>
      <c r="O33" s="162">
        <v>21</v>
      </c>
      <c r="P33" s="163">
        <v>2</v>
      </c>
      <c r="Q33" s="28">
        <v>546</v>
      </c>
      <c r="R33" s="29">
        <v>52</v>
      </c>
      <c r="S33" s="162">
        <v>452</v>
      </c>
      <c r="T33" s="163">
        <v>43.047619047619051</v>
      </c>
      <c r="U33" s="28">
        <v>499</v>
      </c>
      <c r="V33" s="29">
        <v>47.523809523809526</v>
      </c>
      <c r="W33" s="162">
        <v>714</v>
      </c>
      <c r="X33" s="163">
        <v>68</v>
      </c>
      <c r="AA33" s="194"/>
    </row>
    <row r="34" spans="1:27" s="30" customFormat="1" ht="54.95" customHeight="1" x14ac:dyDescent="0.35">
      <c r="A34" s="152">
        <v>26</v>
      </c>
      <c r="B34" s="44" t="s">
        <v>60</v>
      </c>
      <c r="C34" s="135">
        <v>1</v>
      </c>
      <c r="D34" s="135">
        <v>1</v>
      </c>
      <c r="E34" s="28">
        <v>12</v>
      </c>
      <c r="F34" s="29">
        <v>1.1428571428571428</v>
      </c>
      <c r="G34" s="162">
        <v>16</v>
      </c>
      <c r="H34" s="163">
        <v>1.5238095238095237</v>
      </c>
      <c r="I34" s="28">
        <v>5603</v>
      </c>
      <c r="J34" s="29">
        <v>533.61904761904759</v>
      </c>
      <c r="K34" s="162">
        <v>3817</v>
      </c>
      <c r="L34" s="163">
        <v>363.52380952380952</v>
      </c>
      <c r="M34" s="28">
        <v>434</v>
      </c>
      <c r="N34" s="29">
        <v>41.333333333333336</v>
      </c>
      <c r="O34" s="162">
        <v>22</v>
      </c>
      <c r="P34" s="163">
        <v>2.0952380952380953</v>
      </c>
      <c r="Q34" s="28">
        <v>669</v>
      </c>
      <c r="R34" s="29">
        <v>63.714285714285715</v>
      </c>
      <c r="S34" s="162">
        <v>649</v>
      </c>
      <c r="T34" s="163">
        <v>61.80952380952381</v>
      </c>
      <c r="U34" s="28">
        <v>969</v>
      </c>
      <c r="V34" s="29">
        <v>92.285714285714292</v>
      </c>
      <c r="W34" s="162">
        <v>1193</v>
      </c>
      <c r="X34" s="163">
        <v>113.61904761904762</v>
      </c>
      <c r="AA34" s="194"/>
    </row>
    <row r="35" spans="1:27" s="30" customFormat="1" ht="54.95" customHeight="1" x14ac:dyDescent="0.35">
      <c r="A35" s="152">
        <v>27</v>
      </c>
      <c r="B35" s="44" t="s">
        <v>61</v>
      </c>
      <c r="C35" s="135">
        <v>1</v>
      </c>
      <c r="D35" s="135">
        <v>1</v>
      </c>
      <c r="E35" s="28">
        <v>11</v>
      </c>
      <c r="F35" s="29">
        <v>1.0476190476190477</v>
      </c>
      <c r="G35" s="162">
        <v>23</v>
      </c>
      <c r="H35" s="163">
        <v>2.1904761904761907</v>
      </c>
      <c r="I35" s="28">
        <v>3470</v>
      </c>
      <c r="J35" s="29">
        <v>330.47619047619048</v>
      </c>
      <c r="K35" s="162">
        <v>3397</v>
      </c>
      <c r="L35" s="163">
        <v>323.52380952380952</v>
      </c>
      <c r="M35" s="28">
        <v>466</v>
      </c>
      <c r="N35" s="29">
        <v>44.38095238095238</v>
      </c>
      <c r="O35" s="162">
        <v>69</v>
      </c>
      <c r="P35" s="163">
        <v>6.5714285714285712</v>
      </c>
      <c r="Q35" s="28">
        <v>663</v>
      </c>
      <c r="R35" s="29">
        <v>63.142857142857146</v>
      </c>
      <c r="S35" s="162">
        <v>553</v>
      </c>
      <c r="T35" s="163">
        <v>52.666666666666664</v>
      </c>
      <c r="U35" s="28">
        <v>330</v>
      </c>
      <c r="V35" s="29">
        <v>31.428571428571427</v>
      </c>
      <c r="W35" s="162">
        <v>817</v>
      </c>
      <c r="X35" s="163">
        <v>77.80952380952381</v>
      </c>
      <c r="AA35" s="194"/>
    </row>
    <row r="36" spans="1:27" s="30" customFormat="1" ht="54.95" customHeight="1" x14ac:dyDescent="0.35">
      <c r="A36" s="152">
        <v>28</v>
      </c>
      <c r="B36" s="44" t="s">
        <v>62</v>
      </c>
      <c r="C36" s="135">
        <v>1</v>
      </c>
      <c r="D36" s="135">
        <v>1</v>
      </c>
      <c r="E36" s="28">
        <v>31</v>
      </c>
      <c r="F36" s="29">
        <v>2.9523809523809526</v>
      </c>
      <c r="G36" s="162">
        <v>26</v>
      </c>
      <c r="H36" s="163">
        <v>2.4761904761904763</v>
      </c>
      <c r="I36" s="28">
        <v>2274</v>
      </c>
      <c r="J36" s="29">
        <v>216.57142857142858</v>
      </c>
      <c r="K36" s="162">
        <v>1928</v>
      </c>
      <c r="L36" s="163">
        <v>183.61904761904762</v>
      </c>
      <c r="M36" s="28">
        <v>383</v>
      </c>
      <c r="N36" s="29">
        <v>36.476190476190474</v>
      </c>
      <c r="O36" s="162">
        <v>54</v>
      </c>
      <c r="P36" s="163">
        <v>5.1428571428571432</v>
      </c>
      <c r="Q36" s="28">
        <v>870</v>
      </c>
      <c r="R36" s="29">
        <v>82.857142857142861</v>
      </c>
      <c r="S36" s="162">
        <v>970</v>
      </c>
      <c r="T36" s="163">
        <v>92.38095238095238</v>
      </c>
      <c r="U36" s="28">
        <v>592</v>
      </c>
      <c r="V36" s="29">
        <v>56.38095238095238</v>
      </c>
      <c r="W36" s="162">
        <v>551</v>
      </c>
      <c r="X36" s="163">
        <v>52.476190476190474</v>
      </c>
      <c r="AA36" s="194"/>
    </row>
    <row r="37" spans="1:27" s="30" customFormat="1" ht="54.95" customHeight="1" x14ac:dyDescent="0.35">
      <c r="A37" s="152">
        <v>29</v>
      </c>
      <c r="B37" s="44" t="s">
        <v>63</v>
      </c>
      <c r="C37" s="135">
        <v>1</v>
      </c>
      <c r="D37" s="135">
        <v>1</v>
      </c>
      <c r="E37" s="28">
        <v>17</v>
      </c>
      <c r="F37" s="29">
        <v>1.6190476190476191</v>
      </c>
      <c r="G37" s="162">
        <v>21</v>
      </c>
      <c r="H37" s="163">
        <v>2</v>
      </c>
      <c r="I37" s="28">
        <v>2266</v>
      </c>
      <c r="J37" s="29">
        <v>215.8095238095238</v>
      </c>
      <c r="K37" s="162">
        <v>1899</v>
      </c>
      <c r="L37" s="163">
        <v>180.85714285714286</v>
      </c>
      <c r="M37" s="28">
        <v>359</v>
      </c>
      <c r="N37" s="29">
        <v>34.19047619047619</v>
      </c>
      <c r="O37" s="162">
        <v>39</v>
      </c>
      <c r="P37" s="163">
        <v>3.7142857142857144</v>
      </c>
      <c r="Q37" s="28">
        <v>803</v>
      </c>
      <c r="R37" s="29">
        <v>76.476190476190482</v>
      </c>
      <c r="S37" s="162">
        <v>874</v>
      </c>
      <c r="T37" s="163">
        <v>83.238095238095241</v>
      </c>
      <c r="U37" s="28">
        <v>813</v>
      </c>
      <c r="V37" s="29">
        <v>77.428571428571431</v>
      </c>
      <c r="W37" s="162">
        <v>782</v>
      </c>
      <c r="X37" s="163">
        <v>74.476190476190482</v>
      </c>
      <c r="AA37" s="194"/>
    </row>
    <row r="38" spans="1:27" s="30" customFormat="1" ht="54.95" customHeight="1" x14ac:dyDescent="0.35">
      <c r="A38" s="152">
        <v>30</v>
      </c>
      <c r="B38" s="44" t="s">
        <v>64</v>
      </c>
      <c r="C38" s="135">
        <v>1</v>
      </c>
      <c r="D38" s="135">
        <v>1</v>
      </c>
      <c r="E38" s="28">
        <v>14</v>
      </c>
      <c r="F38" s="29">
        <v>1.3333333333333333</v>
      </c>
      <c r="G38" s="162">
        <v>31</v>
      </c>
      <c r="H38" s="163">
        <v>2.9523809523809526</v>
      </c>
      <c r="I38" s="28">
        <v>2257</v>
      </c>
      <c r="J38" s="29">
        <v>214.95238095238096</v>
      </c>
      <c r="K38" s="162">
        <v>1967</v>
      </c>
      <c r="L38" s="163">
        <v>187.33333333333334</v>
      </c>
      <c r="M38" s="28">
        <v>542</v>
      </c>
      <c r="N38" s="29">
        <v>51.61904761904762</v>
      </c>
      <c r="O38" s="162">
        <v>53</v>
      </c>
      <c r="P38" s="163">
        <v>5.0476190476190474</v>
      </c>
      <c r="Q38" s="28">
        <v>874</v>
      </c>
      <c r="R38" s="29">
        <v>83.238095238095241</v>
      </c>
      <c r="S38" s="162">
        <v>712</v>
      </c>
      <c r="T38" s="163">
        <v>67.80952380952381</v>
      </c>
      <c r="U38" s="28">
        <v>136</v>
      </c>
      <c r="V38" s="29">
        <v>12.952380952380953</v>
      </c>
      <c r="W38" s="162">
        <v>53</v>
      </c>
      <c r="X38" s="163">
        <v>5.0476190476190474</v>
      </c>
      <c r="AA38" s="194"/>
    </row>
    <row r="39" spans="1:27" s="30" customFormat="1" ht="54.95" customHeight="1" x14ac:dyDescent="0.35">
      <c r="A39" s="152">
        <v>31</v>
      </c>
      <c r="B39" s="44" t="s">
        <v>65</v>
      </c>
      <c r="C39" s="135">
        <v>1</v>
      </c>
      <c r="D39" s="135">
        <v>1</v>
      </c>
      <c r="E39" s="28">
        <v>19</v>
      </c>
      <c r="F39" s="29">
        <v>1.8095238095238095</v>
      </c>
      <c r="G39" s="162">
        <v>35</v>
      </c>
      <c r="H39" s="163">
        <v>3.3333333333333335</v>
      </c>
      <c r="I39" s="28">
        <v>1878</v>
      </c>
      <c r="J39" s="29">
        <v>178.85714285714286</v>
      </c>
      <c r="K39" s="162">
        <v>1446</v>
      </c>
      <c r="L39" s="163">
        <v>137.71428571428572</v>
      </c>
      <c r="M39" s="28">
        <v>269</v>
      </c>
      <c r="N39" s="29">
        <v>25.61904761904762</v>
      </c>
      <c r="O39" s="162">
        <v>24</v>
      </c>
      <c r="P39" s="163">
        <v>2.2857142857142856</v>
      </c>
      <c r="Q39" s="28">
        <v>656</v>
      </c>
      <c r="R39" s="29">
        <v>62.476190476190474</v>
      </c>
      <c r="S39" s="162">
        <v>520</v>
      </c>
      <c r="T39" s="163">
        <v>49.523809523809526</v>
      </c>
      <c r="U39" s="28">
        <v>426</v>
      </c>
      <c r="V39" s="29">
        <v>40.571428571428569</v>
      </c>
      <c r="W39" s="162">
        <v>344</v>
      </c>
      <c r="X39" s="163">
        <v>32.761904761904759</v>
      </c>
      <c r="AA39" s="194"/>
    </row>
    <row r="40" spans="1:27" s="30" customFormat="1" ht="54.95" customHeight="1" x14ac:dyDescent="0.35">
      <c r="A40" s="152">
        <v>32</v>
      </c>
      <c r="B40" s="44" t="s">
        <v>66</v>
      </c>
      <c r="C40" s="135">
        <v>1</v>
      </c>
      <c r="D40" s="135">
        <v>1</v>
      </c>
      <c r="E40" s="28">
        <v>28</v>
      </c>
      <c r="F40" s="29">
        <v>2.6666666666666665</v>
      </c>
      <c r="G40" s="162">
        <v>13</v>
      </c>
      <c r="H40" s="163">
        <v>1.2380952380952381</v>
      </c>
      <c r="I40" s="28">
        <v>3640</v>
      </c>
      <c r="J40" s="29">
        <v>346.66666666666669</v>
      </c>
      <c r="K40" s="162">
        <v>3810</v>
      </c>
      <c r="L40" s="163">
        <v>362.85714285714283</v>
      </c>
      <c r="M40" s="28">
        <v>780</v>
      </c>
      <c r="N40" s="29">
        <v>74.285714285714292</v>
      </c>
      <c r="O40" s="162">
        <v>36</v>
      </c>
      <c r="P40" s="163">
        <v>3.4285714285714284</v>
      </c>
      <c r="Q40" s="28">
        <v>1086</v>
      </c>
      <c r="R40" s="29">
        <v>103.42857142857143</v>
      </c>
      <c r="S40" s="162">
        <v>1053</v>
      </c>
      <c r="T40" s="163">
        <v>100.28571428571429</v>
      </c>
      <c r="U40" s="28">
        <v>444</v>
      </c>
      <c r="V40" s="29">
        <v>42.285714285714285</v>
      </c>
      <c r="W40" s="162">
        <v>840</v>
      </c>
      <c r="X40" s="163">
        <v>80</v>
      </c>
      <c r="AA40" s="194"/>
    </row>
    <row r="41" spans="1:27" s="30" customFormat="1" ht="54.95" customHeight="1" x14ac:dyDescent="0.35">
      <c r="A41" s="152">
        <v>33</v>
      </c>
      <c r="B41" s="44" t="s">
        <v>67</v>
      </c>
      <c r="C41" s="135">
        <v>1</v>
      </c>
      <c r="D41" s="135">
        <v>1</v>
      </c>
      <c r="E41" s="28">
        <v>25</v>
      </c>
      <c r="F41" s="29">
        <v>2.3809523809523809</v>
      </c>
      <c r="G41" s="162">
        <v>50</v>
      </c>
      <c r="H41" s="163">
        <v>4.7619047619047619</v>
      </c>
      <c r="I41" s="28">
        <v>2414</v>
      </c>
      <c r="J41" s="29">
        <v>229.9047619047619</v>
      </c>
      <c r="K41" s="162">
        <v>2513</v>
      </c>
      <c r="L41" s="163">
        <v>239.33333333333334</v>
      </c>
      <c r="M41" s="28">
        <v>593</v>
      </c>
      <c r="N41" s="29">
        <v>56.476190476190474</v>
      </c>
      <c r="O41" s="162">
        <v>48</v>
      </c>
      <c r="P41" s="163">
        <v>4.5714285714285712</v>
      </c>
      <c r="Q41" s="28">
        <v>870</v>
      </c>
      <c r="R41" s="29">
        <v>82.857142857142861</v>
      </c>
      <c r="S41" s="162">
        <v>881</v>
      </c>
      <c r="T41" s="163">
        <v>83.904761904761898</v>
      </c>
      <c r="U41" s="28">
        <v>1522</v>
      </c>
      <c r="V41" s="29">
        <v>144.95238095238096</v>
      </c>
      <c r="W41" s="162">
        <v>1013</v>
      </c>
      <c r="X41" s="163">
        <v>96.476190476190482</v>
      </c>
      <c r="AA41" s="194"/>
    </row>
    <row r="42" spans="1:27" s="30" customFormat="1" ht="54.95" customHeight="1" x14ac:dyDescent="0.35">
      <c r="A42" s="152">
        <v>34</v>
      </c>
      <c r="B42" s="44" t="s">
        <v>68</v>
      </c>
      <c r="C42" s="135">
        <v>1</v>
      </c>
      <c r="D42" s="135">
        <v>1</v>
      </c>
      <c r="E42" s="28">
        <v>40</v>
      </c>
      <c r="F42" s="29">
        <v>3.8095238095238093</v>
      </c>
      <c r="G42" s="162">
        <v>56</v>
      </c>
      <c r="H42" s="163">
        <v>5.333333333333333</v>
      </c>
      <c r="I42" s="28">
        <v>2593</v>
      </c>
      <c r="J42" s="29">
        <v>246.95238095238096</v>
      </c>
      <c r="K42" s="162">
        <v>3105</v>
      </c>
      <c r="L42" s="163">
        <v>295.71428571428572</v>
      </c>
      <c r="M42" s="28">
        <v>754</v>
      </c>
      <c r="N42" s="29">
        <v>71.80952380952381</v>
      </c>
      <c r="O42" s="162">
        <v>37</v>
      </c>
      <c r="P42" s="163">
        <v>3.5238095238095237</v>
      </c>
      <c r="Q42" s="28">
        <v>973</v>
      </c>
      <c r="R42" s="29">
        <v>92.666666666666671</v>
      </c>
      <c r="S42" s="162">
        <v>850</v>
      </c>
      <c r="T42" s="163">
        <v>80.952380952380949</v>
      </c>
      <c r="U42" s="28">
        <v>441</v>
      </c>
      <c r="V42" s="29">
        <v>42</v>
      </c>
      <c r="W42" s="162">
        <v>1411</v>
      </c>
      <c r="X42" s="163">
        <v>134.38095238095238</v>
      </c>
      <c r="AA42" s="194"/>
    </row>
    <row r="43" spans="1:27" s="30" customFormat="1" ht="54.95" customHeight="1" x14ac:dyDescent="0.35">
      <c r="A43" s="152">
        <v>35</v>
      </c>
      <c r="B43" s="44" t="s">
        <v>69</v>
      </c>
      <c r="C43" s="135">
        <v>1</v>
      </c>
      <c r="D43" s="135">
        <v>1</v>
      </c>
      <c r="E43" s="28">
        <v>17</v>
      </c>
      <c r="F43" s="29">
        <v>1.6190476190476191</v>
      </c>
      <c r="G43" s="162">
        <v>21</v>
      </c>
      <c r="H43" s="163">
        <v>2</v>
      </c>
      <c r="I43" s="28">
        <v>2215</v>
      </c>
      <c r="J43" s="29">
        <v>210.95238095238096</v>
      </c>
      <c r="K43" s="162">
        <v>1635</v>
      </c>
      <c r="L43" s="163">
        <v>155.71428571428572</v>
      </c>
      <c r="M43" s="28">
        <v>152</v>
      </c>
      <c r="N43" s="29">
        <v>14.476190476190476</v>
      </c>
      <c r="O43" s="162">
        <v>12</v>
      </c>
      <c r="P43" s="163">
        <v>1.1428571428571428</v>
      </c>
      <c r="Q43" s="28">
        <v>200</v>
      </c>
      <c r="R43" s="29">
        <v>19.047619047619047</v>
      </c>
      <c r="S43" s="162">
        <v>215</v>
      </c>
      <c r="T43" s="163">
        <v>20.476190476190474</v>
      </c>
      <c r="U43" s="28">
        <v>309</v>
      </c>
      <c r="V43" s="29">
        <v>29.428571428571427</v>
      </c>
      <c r="W43" s="162">
        <v>390</v>
      </c>
      <c r="X43" s="163">
        <v>37.142857142857146</v>
      </c>
      <c r="AA43" s="194"/>
    </row>
    <row r="44" spans="1:27" s="34" customFormat="1" ht="54.95" customHeight="1" x14ac:dyDescent="0.35">
      <c r="A44" s="238" t="s">
        <v>10</v>
      </c>
      <c r="B44" s="239"/>
      <c r="C44" s="31">
        <v>35</v>
      </c>
      <c r="D44" s="31">
        <v>35</v>
      </c>
      <c r="E44" s="31">
        <v>661</v>
      </c>
      <c r="F44" s="32">
        <v>1.7986394557823129</v>
      </c>
      <c r="G44" s="164">
        <v>761</v>
      </c>
      <c r="H44" s="165">
        <v>2.0707482993197281</v>
      </c>
      <c r="I44" s="31">
        <v>112371</v>
      </c>
      <c r="J44" s="33">
        <v>305.77142857142854</v>
      </c>
      <c r="K44" s="164">
        <v>104973</v>
      </c>
      <c r="L44" s="165">
        <v>285.64081632653057</v>
      </c>
      <c r="M44" s="31">
        <v>18425</v>
      </c>
      <c r="N44" s="33">
        <v>50.136054421768712</v>
      </c>
      <c r="O44" s="164">
        <v>2001</v>
      </c>
      <c r="P44" s="165">
        <v>5.4448979591836739</v>
      </c>
      <c r="Q44" s="31">
        <v>27081</v>
      </c>
      <c r="R44" s="33">
        <v>73.689795918367352</v>
      </c>
      <c r="S44" s="164">
        <v>25709</v>
      </c>
      <c r="T44" s="165">
        <v>69.956462585034004</v>
      </c>
      <c r="U44" s="31">
        <v>21478</v>
      </c>
      <c r="V44" s="33">
        <v>58.443537414965988</v>
      </c>
      <c r="W44" s="164">
        <v>29328</v>
      </c>
      <c r="X44" s="165">
        <v>79.804081632653066</v>
      </c>
      <c r="AA44" s="194"/>
    </row>
    <row r="45" spans="1:27" x14ac:dyDescent="0.25">
      <c r="B45" s="151"/>
      <c r="C45" s="19"/>
      <c r="D45" s="19"/>
      <c r="E45" s="19"/>
      <c r="F45" s="20"/>
      <c r="G45" s="21"/>
      <c r="H45" s="20"/>
      <c r="I45" s="21"/>
      <c r="J45" s="20"/>
      <c r="K45" s="21"/>
      <c r="L45" s="20"/>
      <c r="M45" s="20"/>
      <c r="N45" s="20"/>
      <c r="O45" s="20"/>
      <c r="P45" s="20"/>
      <c r="Q45" s="21"/>
      <c r="R45" s="20"/>
      <c r="S45" s="21"/>
      <c r="T45" s="20"/>
      <c r="U45" s="20"/>
      <c r="V45" s="20"/>
      <c r="W45" s="20"/>
      <c r="X45" s="20"/>
    </row>
    <row r="46" spans="1:27" x14ac:dyDescent="0.25">
      <c r="B46" s="151"/>
      <c r="C46" s="19"/>
      <c r="D46" s="19"/>
      <c r="E46" s="19"/>
      <c r="F46" s="20"/>
      <c r="G46" s="21"/>
      <c r="H46" s="20"/>
      <c r="I46" s="21"/>
      <c r="J46" s="20"/>
      <c r="K46" s="21"/>
      <c r="L46" s="20"/>
      <c r="M46" s="20"/>
      <c r="N46" s="20"/>
      <c r="O46" s="20"/>
      <c r="P46" s="20"/>
      <c r="Q46" s="21"/>
      <c r="R46" s="20"/>
      <c r="S46" s="21"/>
      <c r="T46" s="20"/>
      <c r="U46" s="20"/>
      <c r="V46" s="20"/>
      <c r="W46" s="20"/>
      <c r="X46" s="20"/>
    </row>
    <row r="47" spans="1:27" x14ac:dyDescent="0.25">
      <c r="B47" s="151"/>
      <c r="C47" s="19"/>
      <c r="D47" s="19"/>
      <c r="E47" s="19"/>
      <c r="F47" s="20"/>
      <c r="G47" s="21"/>
      <c r="H47" s="20"/>
      <c r="I47" s="21"/>
      <c r="J47" s="20"/>
      <c r="K47" s="21"/>
      <c r="L47" s="20"/>
      <c r="M47" s="20"/>
      <c r="N47" s="20"/>
      <c r="O47" s="20"/>
      <c r="P47" s="20"/>
      <c r="Q47" s="21"/>
      <c r="R47" s="20"/>
      <c r="S47" s="21"/>
      <c r="T47" s="20"/>
      <c r="U47" s="20"/>
      <c r="V47" s="20"/>
      <c r="W47" s="20"/>
      <c r="X47" s="20"/>
    </row>
    <row r="48" spans="1:27" x14ac:dyDescent="0.25">
      <c r="B48" s="151"/>
      <c r="C48" s="19"/>
      <c r="D48" s="19"/>
      <c r="E48" s="19"/>
      <c r="F48" s="20"/>
      <c r="G48" s="21"/>
      <c r="H48" s="20"/>
      <c r="I48" s="21"/>
      <c r="J48" s="20"/>
      <c r="K48" s="21"/>
      <c r="L48" s="20"/>
      <c r="M48" s="20"/>
      <c r="N48" s="20"/>
      <c r="O48" s="20"/>
      <c r="P48" s="20"/>
      <c r="Q48" s="21"/>
      <c r="R48" s="20"/>
      <c r="S48" s="21"/>
      <c r="T48" s="20"/>
      <c r="U48" s="20"/>
      <c r="V48" s="20"/>
      <c r="W48" s="20"/>
      <c r="X48" s="20"/>
    </row>
    <row r="49" spans="2:24" x14ac:dyDescent="0.25">
      <c r="B49" s="23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x14ac:dyDescent="0.25">
      <c r="B50" s="23"/>
      <c r="C50" s="2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x14ac:dyDescent="0.25">
      <c r="B51" s="23"/>
      <c r="C51" s="2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x14ac:dyDescent="0.25">
      <c r="B52" s="23"/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</sheetData>
  <sheetProtection formatCells="0" formatColumns="0" formatRows="0" insertColumns="0" insertRows="0" insertHyperlinks="0" deleteColumns="0" deleteRows="0" sort="0" autoFilter="0" pivotTables="0"/>
  <mergeCells count="22">
    <mergeCell ref="M6:N6"/>
    <mergeCell ref="A44:B44"/>
    <mergeCell ref="E6:F6"/>
    <mergeCell ref="G6:H6"/>
    <mergeCell ref="I6:J6"/>
    <mergeCell ref="K6:L6"/>
    <mergeCell ref="O6:P6"/>
    <mergeCell ref="A1:X1"/>
    <mergeCell ref="A2:X2"/>
    <mergeCell ref="A3:X3"/>
    <mergeCell ref="A5:A7"/>
    <mergeCell ref="B5:B7"/>
    <mergeCell ref="C5:D5"/>
    <mergeCell ref="E5:H5"/>
    <mergeCell ref="I5:L5"/>
    <mergeCell ref="Q5:T5"/>
    <mergeCell ref="U5:X5"/>
    <mergeCell ref="U6:V6"/>
    <mergeCell ref="W6:X6"/>
    <mergeCell ref="Q6:R6"/>
    <mergeCell ref="S6:T6"/>
    <mergeCell ref="M5:P5"/>
  </mergeCells>
  <printOptions horizontalCentered="1" verticalCentered="1"/>
  <pageMargins left="0.19685039370078741" right="0.19685039370078741" top="0.59055118110236227" bottom="0.59055118110236227" header="0.39370078740157483" footer="0.39370078740157483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66"/>
  <sheetViews>
    <sheetView view="pageBreakPreview" zoomScale="50" zoomScaleNormal="40" zoomScaleSheetLayoutView="50" workbookViewId="0">
      <pane ySplit="9" topLeftCell="A34" activePane="bottomLeft" state="frozenSplit"/>
      <selection activeCell="H19" sqref="H19"/>
      <selection pane="bottomLeft" activeCell="F45" sqref="F45"/>
    </sheetView>
  </sheetViews>
  <sheetFormatPr defaultColWidth="9.140625" defaultRowHeight="23.25" x14ac:dyDescent="0.25"/>
  <cols>
    <col min="1" max="1" width="5.42578125" style="4" customWidth="1"/>
    <col min="2" max="2" width="55.28515625" style="5" customWidth="1"/>
    <col min="3" max="3" width="19.7109375" style="89" customWidth="1"/>
    <col min="4" max="4" width="19.7109375" style="5" customWidth="1"/>
    <col min="5" max="8" width="18.5703125" style="5" customWidth="1"/>
    <col min="9" max="10" width="19.7109375" style="100" customWidth="1"/>
    <col min="11" max="12" width="19.7109375" style="99" customWidth="1"/>
    <col min="13" max="13" width="9.140625" style="5" customWidth="1"/>
    <col min="14" max="14" width="9.140625" style="4"/>
    <col min="15" max="16384" width="9.140625" style="2"/>
  </cols>
  <sheetData>
    <row r="1" spans="1:21" s="4" customFormat="1" ht="24.75" customHeight="1" x14ac:dyDescent="0.25">
      <c r="A1" s="242" t="s">
        <v>32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5"/>
    </row>
    <row r="2" spans="1:21" s="4" customFormat="1" ht="28.5" customHeight="1" x14ac:dyDescent="0.25">
      <c r="A2" s="242" t="s">
        <v>215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5"/>
    </row>
    <row r="3" spans="1:21" s="4" customFormat="1" ht="28.5" customHeight="1" x14ac:dyDescent="0.25">
      <c r="A3" s="242" t="s">
        <v>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5"/>
    </row>
    <row r="4" spans="1:21" s="4" customFormat="1" ht="10.5" customHeight="1" x14ac:dyDescent="0.25"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5"/>
    </row>
    <row r="5" spans="1:21" s="4" customFormat="1" ht="33" customHeight="1" x14ac:dyDescent="0.25">
      <c r="A5" s="244" t="s">
        <v>5</v>
      </c>
      <c r="B5" s="245" t="s">
        <v>0</v>
      </c>
      <c r="C5" s="246" t="s">
        <v>97</v>
      </c>
      <c r="D5" s="246"/>
      <c r="E5" s="247" t="s">
        <v>21</v>
      </c>
      <c r="F5" s="248"/>
      <c r="G5" s="248"/>
      <c r="H5" s="248"/>
      <c r="I5" s="248"/>
      <c r="J5" s="249"/>
      <c r="K5" s="246" t="s">
        <v>22</v>
      </c>
      <c r="L5" s="250"/>
      <c r="M5" s="5"/>
    </row>
    <row r="6" spans="1:21" s="4" customFormat="1" ht="51" customHeight="1" x14ac:dyDescent="0.25">
      <c r="A6" s="244"/>
      <c r="B6" s="245"/>
      <c r="C6" s="246" t="s">
        <v>23</v>
      </c>
      <c r="D6" s="246"/>
      <c r="E6" s="246" t="s">
        <v>98</v>
      </c>
      <c r="F6" s="251"/>
      <c r="G6" s="251"/>
      <c r="H6" s="251"/>
      <c r="I6" s="252" t="s">
        <v>13</v>
      </c>
      <c r="J6" s="253"/>
      <c r="K6" s="246"/>
      <c r="L6" s="250"/>
      <c r="M6" s="5"/>
    </row>
    <row r="7" spans="1:21" s="4" customFormat="1" ht="40.5" customHeight="1" x14ac:dyDescent="0.25">
      <c r="A7" s="244"/>
      <c r="B7" s="245"/>
      <c r="C7" s="85">
        <v>2022</v>
      </c>
      <c r="D7" s="167">
        <v>2023</v>
      </c>
      <c r="E7" s="254">
        <v>2022</v>
      </c>
      <c r="F7" s="255"/>
      <c r="G7" s="256">
        <v>2023</v>
      </c>
      <c r="H7" s="257"/>
      <c r="I7" s="85">
        <v>2022</v>
      </c>
      <c r="J7" s="167">
        <v>2023</v>
      </c>
      <c r="K7" s="85">
        <v>2022</v>
      </c>
      <c r="L7" s="167">
        <v>2023</v>
      </c>
      <c r="M7" s="5"/>
    </row>
    <row r="8" spans="1:21" s="4" customFormat="1" ht="19.5" customHeight="1" x14ac:dyDescent="0.25">
      <c r="A8" s="244"/>
      <c r="B8" s="245"/>
      <c r="C8" s="196" t="s">
        <v>24</v>
      </c>
      <c r="D8" s="184" t="s">
        <v>24</v>
      </c>
      <c r="E8" s="196" t="s">
        <v>3</v>
      </c>
      <c r="F8" s="196" t="s">
        <v>2</v>
      </c>
      <c r="G8" s="184" t="s">
        <v>3</v>
      </c>
      <c r="H8" s="184" t="s">
        <v>2</v>
      </c>
      <c r="I8" s="140" t="s">
        <v>1</v>
      </c>
      <c r="J8" s="187" t="s">
        <v>1</v>
      </c>
      <c r="K8" s="196" t="s">
        <v>1</v>
      </c>
      <c r="L8" s="184" t="s">
        <v>1</v>
      </c>
    </row>
    <row r="9" spans="1:21" s="5" customFormat="1" ht="19.5" customHeight="1" x14ac:dyDescent="0.25">
      <c r="A9" s="38" t="s">
        <v>7</v>
      </c>
      <c r="B9" s="145" t="s">
        <v>14</v>
      </c>
      <c r="C9" s="196">
        <v>1</v>
      </c>
      <c r="D9" s="197">
        <v>2</v>
      </c>
      <c r="E9" s="196">
        <v>3</v>
      </c>
      <c r="F9" s="196">
        <v>4</v>
      </c>
      <c r="G9" s="197">
        <v>5</v>
      </c>
      <c r="H9" s="184">
        <v>6</v>
      </c>
      <c r="I9" s="96">
        <v>7</v>
      </c>
      <c r="J9" s="188">
        <v>8</v>
      </c>
      <c r="K9" s="196">
        <v>9</v>
      </c>
      <c r="L9" s="184">
        <v>10</v>
      </c>
      <c r="N9" s="4"/>
      <c r="O9" s="4"/>
      <c r="P9" s="4"/>
      <c r="Q9" s="4"/>
      <c r="R9" s="4"/>
      <c r="S9" s="4"/>
      <c r="T9" s="4"/>
      <c r="U9" s="4"/>
    </row>
    <row r="10" spans="1:21" s="4" customFormat="1" ht="35.1" customHeight="1" x14ac:dyDescent="0.25">
      <c r="A10" s="39">
        <v>1</v>
      </c>
      <c r="B10" s="40" t="s">
        <v>221</v>
      </c>
      <c r="C10" s="45">
        <v>12</v>
      </c>
      <c r="D10" s="185">
        <v>7</v>
      </c>
      <c r="E10" s="45">
        <v>2</v>
      </c>
      <c r="F10" s="45">
        <v>2</v>
      </c>
      <c r="G10" s="185"/>
      <c r="H10" s="185"/>
      <c r="I10" s="97">
        <v>16.666666666666664</v>
      </c>
      <c r="J10" s="189">
        <v>0</v>
      </c>
      <c r="K10" s="98">
        <v>83.333333333333343</v>
      </c>
      <c r="L10" s="190">
        <v>100</v>
      </c>
      <c r="M10" s="5"/>
    </row>
    <row r="11" spans="1:21" s="4" customFormat="1" ht="35.1" customHeight="1" x14ac:dyDescent="0.25">
      <c r="A11" s="39">
        <f>A10+1</f>
        <v>2</v>
      </c>
      <c r="B11" s="40" t="s">
        <v>91</v>
      </c>
      <c r="C11" s="45">
        <v>11</v>
      </c>
      <c r="D11" s="185">
        <v>9</v>
      </c>
      <c r="E11" s="45">
        <v>2</v>
      </c>
      <c r="F11" s="45">
        <v>2</v>
      </c>
      <c r="G11" s="185"/>
      <c r="H11" s="185"/>
      <c r="I11" s="97">
        <v>18.181818181818183</v>
      </c>
      <c r="J11" s="189">
        <v>0</v>
      </c>
      <c r="K11" s="98">
        <v>81.818181818181813</v>
      </c>
      <c r="L11" s="190">
        <v>100</v>
      </c>
      <c r="M11" s="5"/>
    </row>
    <row r="12" spans="1:21" s="4" customFormat="1" ht="35.1" customHeight="1" x14ac:dyDescent="0.25">
      <c r="A12" s="39">
        <f t="shared" ref="A12:A45" si="0">A11+1</f>
        <v>3</v>
      </c>
      <c r="B12" s="40" t="s">
        <v>88</v>
      </c>
      <c r="C12" s="45">
        <v>14</v>
      </c>
      <c r="D12" s="185">
        <v>8</v>
      </c>
      <c r="E12" s="45"/>
      <c r="F12" s="45"/>
      <c r="G12" s="185"/>
      <c r="H12" s="185"/>
      <c r="I12" s="97">
        <v>0</v>
      </c>
      <c r="J12" s="189">
        <v>0</v>
      </c>
      <c r="K12" s="98">
        <v>100</v>
      </c>
      <c r="L12" s="190">
        <v>100</v>
      </c>
      <c r="M12" s="5"/>
    </row>
    <row r="13" spans="1:21" s="4" customFormat="1" ht="35.1" customHeight="1" x14ac:dyDescent="0.25">
      <c r="A13" s="39">
        <f t="shared" si="0"/>
        <v>4</v>
      </c>
      <c r="B13" s="40" t="s">
        <v>78</v>
      </c>
      <c r="C13" s="45">
        <v>9</v>
      </c>
      <c r="D13" s="185">
        <v>16</v>
      </c>
      <c r="E13" s="45">
        <v>3</v>
      </c>
      <c r="F13" s="45">
        <v>3</v>
      </c>
      <c r="G13" s="185"/>
      <c r="H13" s="185"/>
      <c r="I13" s="97">
        <v>33.333333333333329</v>
      </c>
      <c r="J13" s="189">
        <v>0</v>
      </c>
      <c r="K13" s="98">
        <v>66.666666666666671</v>
      </c>
      <c r="L13" s="190">
        <v>100</v>
      </c>
      <c r="M13" s="5"/>
    </row>
    <row r="14" spans="1:21" s="4" customFormat="1" ht="35.1" customHeight="1" x14ac:dyDescent="0.25">
      <c r="A14" s="39">
        <f t="shared" si="0"/>
        <v>5</v>
      </c>
      <c r="B14" s="40" t="s">
        <v>190</v>
      </c>
      <c r="C14" s="45">
        <v>13</v>
      </c>
      <c r="D14" s="185">
        <v>13</v>
      </c>
      <c r="E14" s="45"/>
      <c r="F14" s="45"/>
      <c r="G14" s="185">
        <v>2</v>
      </c>
      <c r="H14" s="185">
        <v>2</v>
      </c>
      <c r="I14" s="97">
        <v>0</v>
      </c>
      <c r="J14" s="189">
        <v>15.384615384615385</v>
      </c>
      <c r="K14" s="98">
        <v>100</v>
      </c>
      <c r="L14" s="190">
        <v>84.615384615384613</v>
      </c>
      <c r="M14" s="5"/>
    </row>
    <row r="15" spans="1:21" s="4" customFormat="1" ht="35.1" customHeight="1" x14ac:dyDescent="0.25">
      <c r="A15" s="39">
        <f t="shared" si="0"/>
        <v>6</v>
      </c>
      <c r="B15" s="40" t="s">
        <v>92</v>
      </c>
      <c r="C15" s="45">
        <v>9</v>
      </c>
      <c r="D15" s="185">
        <v>15</v>
      </c>
      <c r="E15" s="45"/>
      <c r="F15" s="45"/>
      <c r="G15" s="185">
        <v>1</v>
      </c>
      <c r="H15" s="185">
        <v>1</v>
      </c>
      <c r="I15" s="97">
        <v>0</v>
      </c>
      <c r="J15" s="189">
        <v>6.666666666666667</v>
      </c>
      <c r="K15" s="98">
        <v>100</v>
      </c>
      <c r="L15" s="190">
        <v>93.333333333333329</v>
      </c>
      <c r="M15" s="5"/>
    </row>
    <row r="16" spans="1:21" s="4" customFormat="1" ht="35.1" customHeight="1" x14ac:dyDescent="0.25">
      <c r="A16" s="39">
        <f t="shared" si="0"/>
        <v>7</v>
      </c>
      <c r="B16" s="40" t="s">
        <v>75</v>
      </c>
      <c r="C16" s="45">
        <v>9</v>
      </c>
      <c r="D16" s="185">
        <v>10</v>
      </c>
      <c r="E16" s="45">
        <v>1</v>
      </c>
      <c r="F16" s="45">
        <v>1</v>
      </c>
      <c r="G16" s="185"/>
      <c r="H16" s="185"/>
      <c r="I16" s="97">
        <v>11.111111111111111</v>
      </c>
      <c r="J16" s="189">
        <v>0</v>
      </c>
      <c r="K16" s="98">
        <v>88.888888888888886</v>
      </c>
      <c r="L16" s="190">
        <v>100</v>
      </c>
      <c r="M16" s="5"/>
    </row>
    <row r="17" spans="1:13" s="4" customFormat="1" ht="35.1" customHeight="1" x14ac:dyDescent="0.25">
      <c r="A17" s="39">
        <f t="shared" si="0"/>
        <v>8</v>
      </c>
      <c r="B17" s="40" t="s">
        <v>82</v>
      </c>
      <c r="C17" s="45">
        <v>13</v>
      </c>
      <c r="D17" s="185">
        <v>14</v>
      </c>
      <c r="E17" s="45">
        <v>1</v>
      </c>
      <c r="F17" s="45">
        <v>1</v>
      </c>
      <c r="G17" s="185"/>
      <c r="H17" s="185"/>
      <c r="I17" s="97">
        <v>7.6923076923076925</v>
      </c>
      <c r="J17" s="189">
        <v>0</v>
      </c>
      <c r="K17" s="98">
        <v>92.307692307692307</v>
      </c>
      <c r="L17" s="190">
        <v>100</v>
      </c>
      <c r="M17" s="5"/>
    </row>
    <row r="18" spans="1:13" s="4" customFormat="1" ht="35.1" customHeight="1" x14ac:dyDescent="0.25">
      <c r="A18" s="39">
        <f t="shared" si="0"/>
        <v>9</v>
      </c>
      <c r="B18" s="40" t="s">
        <v>87</v>
      </c>
      <c r="C18" s="45">
        <v>7</v>
      </c>
      <c r="D18" s="185">
        <v>9</v>
      </c>
      <c r="E18" s="45">
        <v>1</v>
      </c>
      <c r="F18" s="45">
        <v>1</v>
      </c>
      <c r="G18" s="185"/>
      <c r="H18" s="185"/>
      <c r="I18" s="97">
        <v>14.285714285714285</v>
      </c>
      <c r="J18" s="189">
        <v>0</v>
      </c>
      <c r="K18" s="98">
        <v>85.714285714285722</v>
      </c>
      <c r="L18" s="190">
        <v>100</v>
      </c>
      <c r="M18" s="5"/>
    </row>
    <row r="19" spans="1:13" s="4" customFormat="1" ht="35.1" customHeight="1" x14ac:dyDescent="0.25">
      <c r="A19" s="39">
        <f t="shared" si="0"/>
        <v>10</v>
      </c>
      <c r="B19" s="40" t="s">
        <v>196</v>
      </c>
      <c r="C19" s="45">
        <v>6</v>
      </c>
      <c r="D19" s="185">
        <v>10</v>
      </c>
      <c r="E19" s="45"/>
      <c r="F19" s="45"/>
      <c r="G19" s="185"/>
      <c r="H19" s="185"/>
      <c r="I19" s="97">
        <v>0</v>
      </c>
      <c r="J19" s="189">
        <v>0</v>
      </c>
      <c r="K19" s="98">
        <v>100</v>
      </c>
      <c r="L19" s="190">
        <v>100</v>
      </c>
      <c r="M19" s="5"/>
    </row>
    <row r="20" spans="1:13" s="4" customFormat="1" ht="35.1" customHeight="1" x14ac:dyDescent="0.25">
      <c r="A20" s="39">
        <f t="shared" si="0"/>
        <v>11</v>
      </c>
      <c r="B20" s="40" t="s">
        <v>85</v>
      </c>
      <c r="C20" s="45">
        <v>10</v>
      </c>
      <c r="D20" s="185">
        <v>12</v>
      </c>
      <c r="E20" s="45">
        <v>1</v>
      </c>
      <c r="F20" s="45">
        <v>1</v>
      </c>
      <c r="G20" s="185">
        <v>1</v>
      </c>
      <c r="H20" s="185">
        <v>1</v>
      </c>
      <c r="I20" s="97">
        <v>10</v>
      </c>
      <c r="J20" s="189">
        <v>8.3333333333333321</v>
      </c>
      <c r="K20" s="98">
        <v>90</v>
      </c>
      <c r="L20" s="190">
        <v>91.666666666666671</v>
      </c>
      <c r="M20" s="5"/>
    </row>
    <row r="21" spans="1:13" s="4" customFormat="1" ht="35.1" customHeight="1" x14ac:dyDescent="0.25">
      <c r="A21" s="39">
        <f t="shared" si="0"/>
        <v>12</v>
      </c>
      <c r="B21" s="40" t="s">
        <v>90</v>
      </c>
      <c r="C21" s="45">
        <v>16</v>
      </c>
      <c r="D21" s="185">
        <v>12</v>
      </c>
      <c r="E21" s="45">
        <v>1</v>
      </c>
      <c r="F21" s="45">
        <v>1</v>
      </c>
      <c r="G21" s="185">
        <v>2</v>
      </c>
      <c r="H21" s="185">
        <v>2</v>
      </c>
      <c r="I21" s="97">
        <v>6.25</v>
      </c>
      <c r="J21" s="189">
        <v>16.666666666666664</v>
      </c>
      <c r="K21" s="98">
        <v>93.75</v>
      </c>
      <c r="L21" s="190">
        <v>83.333333333333343</v>
      </c>
      <c r="M21" s="5"/>
    </row>
    <row r="22" spans="1:13" s="4" customFormat="1" ht="35.1" customHeight="1" x14ac:dyDescent="0.25">
      <c r="A22" s="39">
        <f t="shared" si="0"/>
        <v>13</v>
      </c>
      <c r="B22" s="40" t="s">
        <v>94</v>
      </c>
      <c r="C22" s="45">
        <v>41</v>
      </c>
      <c r="D22" s="185">
        <v>45</v>
      </c>
      <c r="E22" s="45">
        <v>1</v>
      </c>
      <c r="F22" s="45">
        <v>1</v>
      </c>
      <c r="G22" s="185"/>
      <c r="H22" s="185"/>
      <c r="I22" s="97">
        <v>2.4390243902439024</v>
      </c>
      <c r="J22" s="189">
        <v>0</v>
      </c>
      <c r="K22" s="98">
        <v>97.560975609756099</v>
      </c>
      <c r="L22" s="190">
        <v>100</v>
      </c>
      <c r="M22" s="5"/>
    </row>
    <row r="23" spans="1:13" s="4" customFormat="1" ht="35.1" customHeight="1" x14ac:dyDescent="0.25">
      <c r="A23" s="39">
        <f t="shared" si="0"/>
        <v>14</v>
      </c>
      <c r="B23" s="40" t="s">
        <v>96</v>
      </c>
      <c r="C23" s="45">
        <v>18</v>
      </c>
      <c r="D23" s="185">
        <v>23</v>
      </c>
      <c r="E23" s="45"/>
      <c r="F23" s="45"/>
      <c r="G23" s="185">
        <v>1</v>
      </c>
      <c r="H23" s="185">
        <v>1</v>
      </c>
      <c r="I23" s="97">
        <v>0</v>
      </c>
      <c r="J23" s="189">
        <v>4.3478260869565215</v>
      </c>
      <c r="K23" s="98">
        <v>100</v>
      </c>
      <c r="L23" s="190">
        <v>95.652173913043484</v>
      </c>
      <c r="M23" s="5"/>
    </row>
    <row r="24" spans="1:13" s="4" customFormat="1" ht="35.1" customHeight="1" x14ac:dyDescent="0.25">
      <c r="A24" s="39">
        <f t="shared" si="0"/>
        <v>15</v>
      </c>
      <c r="B24" s="40" t="s">
        <v>95</v>
      </c>
      <c r="C24" s="45">
        <v>23</v>
      </c>
      <c r="D24" s="185">
        <v>45</v>
      </c>
      <c r="E24" s="45"/>
      <c r="F24" s="45"/>
      <c r="G24" s="185">
        <v>3</v>
      </c>
      <c r="H24" s="185">
        <v>3</v>
      </c>
      <c r="I24" s="97">
        <v>0</v>
      </c>
      <c r="J24" s="189">
        <v>6.666666666666667</v>
      </c>
      <c r="K24" s="98">
        <v>100</v>
      </c>
      <c r="L24" s="190">
        <v>93.333333333333329</v>
      </c>
      <c r="M24" s="5"/>
    </row>
    <row r="25" spans="1:13" s="4" customFormat="1" ht="35.1" customHeight="1" x14ac:dyDescent="0.25">
      <c r="A25" s="39">
        <f t="shared" si="0"/>
        <v>16</v>
      </c>
      <c r="B25" s="40" t="s">
        <v>81</v>
      </c>
      <c r="C25" s="45">
        <v>38</v>
      </c>
      <c r="D25" s="185">
        <v>48</v>
      </c>
      <c r="E25" s="45"/>
      <c r="F25" s="45"/>
      <c r="G25" s="185"/>
      <c r="H25" s="185"/>
      <c r="I25" s="97">
        <v>0</v>
      </c>
      <c r="J25" s="189">
        <v>0</v>
      </c>
      <c r="K25" s="98">
        <v>100</v>
      </c>
      <c r="L25" s="190">
        <v>100</v>
      </c>
      <c r="M25" s="5"/>
    </row>
    <row r="26" spans="1:13" s="4" customFormat="1" ht="35.1" customHeight="1" x14ac:dyDescent="0.25">
      <c r="A26" s="39">
        <f t="shared" si="0"/>
        <v>17</v>
      </c>
      <c r="B26" s="40" t="s">
        <v>89</v>
      </c>
      <c r="C26" s="45">
        <v>17</v>
      </c>
      <c r="D26" s="185">
        <v>25</v>
      </c>
      <c r="E26" s="45"/>
      <c r="F26" s="45"/>
      <c r="G26" s="185">
        <v>1</v>
      </c>
      <c r="H26" s="185">
        <v>1</v>
      </c>
      <c r="I26" s="97">
        <v>0</v>
      </c>
      <c r="J26" s="189">
        <v>4</v>
      </c>
      <c r="K26" s="98">
        <v>100</v>
      </c>
      <c r="L26" s="190">
        <v>96</v>
      </c>
      <c r="M26" s="5"/>
    </row>
    <row r="27" spans="1:13" s="4" customFormat="1" ht="35.1" customHeight="1" x14ac:dyDescent="0.25">
      <c r="A27" s="39">
        <f t="shared" si="0"/>
        <v>18</v>
      </c>
      <c r="B27" s="40" t="s">
        <v>191</v>
      </c>
      <c r="C27" s="45">
        <v>24</v>
      </c>
      <c r="D27" s="185">
        <v>7</v>
      </c>
      <c r="E27" s="45"/>
      <c r="F27" s="45"/>
      <c r="G27" s="185">
        <v>1</v>
      </c>
      <c r="H27" s="185">
        <v>1</v>
      </c>
      <c r="I27" s="97">
        <v>0</v>
      </c>
      <c r="J27" s="189">
        <v>14.285714285714285</v>
      </c>
      <c r="K27" s="98">
        <v>100</v>
      </c>
      <c r="L27" s="190">
        <v>85.714285714285722</v>
      </c>
      <c r="M27" s="5"/>
    </row>
    <row r="28" spans="1:13" s="4" customFormat="1" ht="35.1" customHeight="1" x14ac:dyDescent="0.25">
      <c r="A28" s="39">
        <f t="shared" si="0"/>
        <v>19</v>
      </c>
      <c r="B28" s="40" t="s">
        <v>192</v>
      </c>
      <c r="C28" s="45">
        <v>11</v>
      </c>
      <c r="D28" s="185">
        <v>28</v>
      </c>
      <c r="E28" s="45">
        <v>1</v>
      </c>
      <c r="F28" s="45">
        <v>1</v>
      </c>
      <c r="G28" s="185"/>
      <c r="H28" s="185"/>
      <c r="I28" s="97">
        <v>9.0909090909090917</v>
      </c>
      <c r="J28" s="189">
        <v>0</v>
      </c>
      <c r="K28" s="98">
        <v>90.909090909090907</v>
      </c>
      <c r="L28" s="190">
        <v>100</v>
      </c>
      <c r="M28" s="5"/>
    </row>
    <row r="29" spans="1:13" s="4" customFormat="1" ht="35.1" customHeight="1" x14ac:dyDescent="0.25">
      <c r="A29" s="39">
        <f t="shared" si="0"/>
        <v>20</v>
      </c>
      <c r="B29" s="40" t="s">
        <v>31</v>
      </c>
      <c r="C29" s="45">
        <v>20</v>
      </c>
      <c r="D29" s="185">
        <v>28</v>
      </c>
      <c r="E29" s="45">
        <v>2</v>
      </c>
      <c r="F29" s="45">
        <v>2</v>
      </c>
      <c r="G29" s="185">
        <v>5</v>
      </c>
      <c r="H29" s="185">
        <v>5</v>
      </c>
      <c r="I29" s="97">
        <v>10</v>
      </c>
      <c r="J29" s="189">
        <v>17.857142857142858</v>
      </c>
      <c r="K29" s="98">
        <v>90</v>
      </c>
      <c r="L29" s="190">
        <v>82.142857142857139</v>
      </c>
      <c r="M29" s="5"/>
    </row>
    <row r="30" spans="1:13" s="4" customFormat="1" ht="35.1" customHeight="1" x14ac:dyDescent="0.25">
      <c r="A30" s="39">
        <f t="shared" si="0"/>
        <v>21</v>
      </c>
      <c r="B30" s="41" t="s">
        <v>71</v>
      </c>
      <c r="C30" s="45">
        <v>16</v>
      </c>
      <c r="D30" s="185">
        <v>32</v>
      </c>
      <c r="E30" s="45"/>
      <c r="F30" s="45"/>
      <c r="G30" s="185">
        <v>2</v>
      </c>
      <c r="H30" s="185">
        <v>2</v>
      </c>
      <c r="I30" s="97">
        <v>0</v>
      </c>
      <c r="J30" s="189">
        <v>6.25</v>
      </c>
      <c r="K30" s="98">
        <v>100</v>
      </c>
      <c r="L30" s="190">
        <v>93.75</v>
      </c>
      <c r="M30" s="5"/>
    </row>
    <row r="31" spans="1:13" s="4" customFormat="1" ht="35.1" customHeight="1" x14ac:dyDescent="0.25">
      <c r="A31" s="39">
        <f t="shared" si="0"/>
        <v>22</v>
      </c>
      <c r="B31" s="40" t="s">
        <v>76</v>
      </c>
      <c r="C31" s="45">
        <v>12</v>
      </c>
      <c r="D31" s="185">
        <v>9</v>
      </c>
      <c r="E31" s="45"/>
      <c r="F31" s="45"/>
      <c r="G31" s="185"/>
      <c r="H31" s="185"/>
      <c r="I31" s="97">
        <v>0</v>
      </c>
      <c r="J31" s="189">
        <v>0</v>
      </c>
      <c r="K31" s="98">
        <v>100</v>
      </c>
      <c r="L31" s="190">
        <v>100</v>
      </c>
      <c r="M31" s="5"/>
    </row>
    <row r="32" spans="1:13" s="4" customFormat="1" ht="35.1" customHeight="1" x14ac:dyDescent="0.25">
      <c r="A32" s="39">
        <f t="shared" si="0"/>
        <v>23</v>
      </c>
      <c r="B32" s="40" t="s">
        <v>74</v>
      </c>
      <c r="C32" s="45">
        <v>15</v>
      </c>
      <c r="D32" s="185">
        <v>13</v>
      </c>
      <c r="E32" s="45">
        <v>1</v>
      </c>
      <c r="F32" s="45">
        <v>1</v>
      </c>
      <c r="G32" s="185">
        <v>1</v>
      </c>
      <c r="H32" s="185">
        <v>1</v>
      </c>
      <c r="I32" s="97">
        <v>6.666666666666667</v>
      </c>
      <c r="J32" s="189">
        <v>7.6923076923076925</v>
      </c>
      <c r="K32" s="98">
        <v>93.333333333333329</v>
      </c>
      <c r="L32" s="190">
        <v>92.307692307692307</v>
      </c>
      <c r="M32" s="5"/>
    </row>
    <row r="33" spans="1:13" s="4" customFormat="1" ht="35.1" customHeight="1" x14ac:dyDescent="0.25">
      <c r="A33" s="39">
        <f t="shared" si="0"/>
        <v>24</v>
      </c>
      <c r="B33" s="41" t="s">
        <v>79</v>
      </c>
      <c r="C33" s="45">
        <v>9</v>
      </c>
      <c r="D33" s="185">
        <v>23</v>
      </c>
      <c r="E33" s="45"/>
      <c r="F33" s="45"/>
      <c r="G33" s="185"/>
      <c r="H33" s="185"/>
      <c r="I33" s="97">
        <v>0</v>
      </c>
      <c r="J33" s="189">
        <v>0</v>
      </c>
      <c r="K33" s="98">
        <v>100</v>
      </c>
      <c r="L33" s="190">
        <v>100</v>
      </c>
      <c r="M33" s="5"/>
    </row>
    <row r="34" spans="1:13" s="4" customFormat="1" ht="35.1" customHeight="1" x14ac:dyDescent="0.25">
      <c r="A34" s="39">
        <f t="shared" si="0"/>
        <v>25</v>
      </c>
      <c r="B34" s="41" t="s">
        <v>72</v>
      </c>
      <c r="C34" s="45">
        <v>33</v>
      </c>
      <c r="D34" s="185">
        <v>40</v>
      </c>
      <c r="E34" s="45">
        <v>1</v>
      </c>
      <c r="F34" s="45">
        <v>1</v>
      </c>
      <c r="G34" s="185"/>
      <c r="H34" s="185"/>
      <c r="I34" s="97">
        <v>3.0303030303030303</v>
      </c>
      <c r="J34" s="189">
        <v>0</v>
      </c>
      <c r="K34" s="98">
        <v>96.969696969696969</v>
      </c>
      <c r="L34" s="190">
        <v>100</v>
      </c>
      <c r="M34" s="5"/>
    </row>
    <row r="35" spans="1:13" s="4" customFormat="1" ht="35.1" customHeight="1" x14ac:dyDescent="0.25">
      <c r="A35" s="39">
        <f t="shared" si="0"/>
        <v>26</v>
      </c>
      <c r="B35" s="41" t="s">
        <v>83</v>
      </c>
      <c r="C35" s="45">
        <v>37</v>
      </c>
      <c r="D35" s="185">
        <v>33</v>
      </c>
      <c r="E35" s="45"/>
      <c r="F35" s="45"/>
      <c r="G35" s="185">
        <v>1</v>
      </c>
      <c r="H35" s="185">
        <v>1</v>
      </c>
      <c r="I35" s="97">
        <v>0</v>
      </c>
      <c r="J35" s="189">
        <v>3.0303030303030303</v>
      </c>
      <c r="K35" s="98">
        <v>100</v>
      </c>
      <c r="L35" s="190">
        <v>96.969696969696969</v>
      </c>
      <c r="M35" s="5"/>
    </row>
    <row r="36" spans="1:13" s="4" customFormat="1" ht="35.1" customHeight="1" x14ac:dyDescent="0.25">
      <c r="A36" s="39">
        <f t="shared" si="0"/>
        <v>27</v>
      </c>
      <c r="B36" s="41" t="s">
        <v>84</v>
      </c>
      <c r="C36" s="45">
        <v>14</v>
      </c>
      <c r="D36" s="185">
        <v>35</v>
      </c>
      <c r="E36" s="45">
        <v>3</v>
      </c>
      <c r="F36" s="45">
        <v>3</v>
      </c>
      <c r="G36" s="185">
        <v>2</v>
      </c>
      <c r="H36" s="185">
        <v>2</v>
      </c>
      <c r="I36" s="97">
        <v>21.428571428571427</v>
      </c>
      <c r="J36" s="189">
        <v>5.7142857142857144</v>
      </c>
      <c r="K36" s="98">
        <v>78.571428571428569</v>
      </c>
      <c r="L36" s="190">
        <v>94.285714285714292</v>
      </c>
      <c r="M36" s="5"/>
    </row>
    <row r="37" spans="1:13" s="4" customFormat="1" ht="35.1" customHeight="1" x14ac:dyDescent="0.25">
      <c r="A37" s="39">
        <f t="shared" si="0"/>
        <v>28</v>
      </c>
      <c r="B37" s="40" t="s">
        <v>224</v>
      </c>
      <c r="C37" s="45"/>
      <c r="D37" s="185">
        <v>16</v>
      </c>
      <c r="E37" s="45"/>
      <c r="F37" s="45"/>
      <c r="G37" s="185">
        <v>1</v>
      </c>
      <c r="H37" s="185">
        <v>1</v>
      </c>
      <c r="I37" s="97"/>
      <c r="J37" s="189">
        <v>6.25</v>
      </c>
      <c r="K37" s="98"/>
      <c r="L37" s="190">
        <v>93.75</v>
      </c>
      <c r="M37" s="5"/>
    </row>
    <row r="38" spans="1:13" s="4" customFormat="1" ht="35.1" customHeight="1" x14ac:dyDescent="0.25">
      <c r="A38" s="39">
        <f t="shared" si="0"/>
        <v>29</v>
      </c>
      <c r="B38" s="41" t="s">
        <v>86</v>
      </c>
      <c r="C38" s="45">
        <v>14</v>
      </c>
      <c r="D38" s="185">
        <v>12</v>
      </c>
      <c r="E38" s="45"/>
      <c r="F38" s="45"/>
      <c r="G38" s="185"/>
      <c r="H38" s="185"/>
      <c r="I38" s="97">
        <v>0</v>
      </c>
      <c r="J38" s="189">
        <v>0</v>
      </c>
      <c r="K38" s="98">
        <v>100</v>
      </c>
      <c r="L38" s="190">
        <v>100</v>
      </c>
      <c r="M38" s="5"/>
    </row>
    <row r="39" spans="1:13" s="4" customFormat="1" ht="35.1" customHeight="1" x14ac:dyDescent="0.25">
      <c r="A39" s="39">
        <f t="shared" si="0"/>
        <v>30</v>
      </c>
      <c r="B39" s="40" t="s">
        <v>222</v>
      </c>
      <c r="C39" s="45">
        <v>16</v>
      </c>
      <c r="D39" s="185">
        <v>23</v>
      </c>
      <c r="E39" s="45">
        <v>1</v>
      </c>
      <c r="F39" s="45">
        <v>1</v>
      </c>
      <c r="G39" s="185"/>
      <c r="H39" s="185"/>
      <c r="I39" s="97">
        <v>6.25</v>
      </c>
      <c r="J39" s="189">
        <v>0</v>
      </c>
      <c r="K39" s="98">
        <v>93.75</v>
      </c>
      <c r="L39" s="190">
        <v>100</v>
      </c>
      <c r="M39" s="5"/>
    </row>
    <row r="40" spans="1:13" s="4" customFormat="1" ht="35.1" customHeight="1" x14ac:dyDescent="0.25">
      <c r="A40" s="39">
        <f t="shared" si="0"/>
        <v>31</v>
      </c>
      <c r="B40" s="40" t="s">
        <v>223</v>
      </c>
      <c r="C40" s="45">
        <v>18</v>
      </c>
      <c r="D40" s="185">
        <v>10</v>
      </c>
      <c r="E40" s="45">
        <v>1</v>
      </c>
      <c r="F40" s="45">
        <v>1</v>
      </c>
      <c r="G40" s="185"/>
      <c r="H40" s="185"/>
      <c r="I40" s="97">
        <v>5.5555555555555554</v>
      </c>
      <c r="J40" s="189">
        <v>0</v>
      </c>
      <c r="K40" s="98">
        <v>94.444444444444443</v>
      </c>
      <c r="L40" s="190">
        <v>100</v>
      </c>
      <c r="M40" s="5"/>
    </row>
    <row r="41" spans="1:13" s="4" customFormat="1" ht="35.1" customHeight="1" x14ac:dyDescent="0.25">
      <c r="A41" s="39">
        <f t="shared" si="0"/>
        <v>32</v>
      </c>
      <c r="B41" s="40" t="s">
        <v>77</v>
      </c>
      <c r="C41" s="45">
        <v>21</v>
      </c>
      <c r="D41" s="185">
        <v>26</v>
      </c>
      <c r="E41" s="45"/>
      <c r="F41" s="45"/>
      <c r="G41" s="185"/>
      <c r="H41" s="185"/>
      <c r="I41" s="97">
        <v>0</v>
      </c>
      <c r="J41" s="189">
        <v>0</v>
      </c>
      <c r="K41" s="98">
        <v>100</v>
      </c>
      <c r="L41" s="190">
        <v>100</v>
      </c>
      <c r="M41" s="5"/>
    </row>
    <row r="42" spans="1:13" s="4" customFormat="1" ht="35.1" customHeight="1" x14ac:dyDescent="0.25">
      <c r="A42" s="39">
        <f t="shared" si="0"/>
        <v>33</v>
      </c>
      <c r="B42" s="40" t="s">
        <v>73</v>
      </c>
      <c r="C42" s="45">
        <v>25</v>
      </c>
      <c r="D42" s="185">
        <v>25</v>
      </c>
      <c r="E42" s="45">
        <v>1</v>
      </c>
      <c r="F42" s="45">
        <v>1</v>
      </c>
      <c r="G42" s="185">
        <v>2</v>
      </c>
      <c r="H42" s="185">
        <v>2</v>
      </c>
      <c r="I42" s="97">
        <v>4</v>
      </c>
      <c r="J42" s="189">
        <v>8</v>
      </c>
      <c r="K42" s="98">
        <v>96</v>
      </c>
      <c r="L42" s="190">
        <v>92</v>
      </c>
      <c r="M42" s="5"/>
    </row>
    <row r="43" spans="1:13" s="4" customFormat="1" ht="35.1" customHeight="1" x14ac:dyDescent="0.25">
      <c r="A43" s="39">
        <f t="shared" si="0"/>
        <v>34</v>
      </c>
      <c r="B43" s="40" t="s">
        <v>93</v>
      </c>
      <c r="C43" s="45">
        <v>30</v>
      </c>
      <c r="D43" s="185">
        <v>21</v>
      </c>
      <c r="E43" s="45"/>
      <c r="F43" s="45"/>
      <c r="G43" s="191"/>
      <c r="H43" s="191"/>
      <c r="I43" s="97">
        <v>0</v>
      </c>
      <c r="J43" s="189">
        <v>0</v>
      </c>
      <c r="K43" s="98">
        <v>100</v>
      </c>
      <c r="L43" s="190">
        <v>100</v>
      </c>
      <c r="M43" s="5"/>
    </row>
    <row r="44" spans="1:13" s="4" customFormat="1" ht="35.1" customHeight="1" x14ac:dyDescent="0.25">
      <c r="A44" s="39">
        <f t="shared" si="0"/>
        <v>35</v>
      </c>
      <c r="B44" s="40" t="s">
        <v>80</v>
      </c>
      <c r="C44" s="45">
        <v>21</v>
      </c>
      <c r="D44" s="185">
        <v>24</v>
      </c>
      <c r="E44" s="45"/>
      <c r="F44" s="45"/>
      <c r="G44" s="185"/>
      <c r="H44" s="185"/>
      <c r="I44" s="97">
        <v>0</v>
      </c>
      <c r="J44" s="189">
        <v>0</v>
      </c>
      <c r="K44" s="98">
        <v>100</v>
      </c>
      <c r="L44" s="190">
        <v>100</v>
      </c>
      <c r="M44" s="5"/>
    </row>
    <row r="45" spans="1:13" s="4" customFormat="1" ht="35.1" customHeight="1" x14ac:dyDescent="0.25">
      <c r="A45" s="39">
        <f t="shared" si="0"/>
        <v>36</v>
      </c>
      <c r="B45" s="40" t="s">
        <v>197</v>
      </c>
      <c r="C45" s="45">
        <v>4</v>
      </c>
      <c r="D45" s="185"/>
      <c r="E45" s="45">
        <v>1</v>
      </c>
      <c r="F45" s="45">
        <v>1</v>
      </c>
      <c r="G45" s="185"/>
      <c r="H45" s="185"/>
      <c r="I45" s="97">
        <v>25</v>
      </c>
      <c r="J45" s="189"/>
      <c r="K45" s="98">
        <v>75</v>
      </c>
      <c r="L45" s="190"/>
      <c r="M45" s="5"/>
    </row>
    <row r="46" spans="1:13" s="4" customFormat="1" ht="35.1" customHeight="1" x14ac:dyDescent="0.25">
      <c r="A46" s="39">
        <v>37</v>
      </c>
      <c r="B46" s="40" t="s">
        <v>198</v>
      </c>
      <c r="C46" s="45">
        <v>22</v>
      </c>
      <c r="D46" s="185"/>
      <c r="E46" s="45"/>
      <c r="F46" s="45"/>
      <c r="G46" s="185"/>
      <c r="H46" s="185"/>
      <c r="I46" s="97">
        <v>0</v>
      </c>
      <c r="J46" s="189"/>
      <c r="K46" s="98">
        <v>100</v>
      </c>
      <c r="L46" s="190"/>
      <c r="M46" s="5"/>
    </row>
    <row r="47" spans="1:13" s="4" customFormat="1" ht="35.1" customHeight="1" x14ac:dyDescent="0.25">
      <c r="A47" s="39">
        <v>38</v>
      </c>
      <c r="B47" s="40" t="s">
        <v>193</v>
      </c>
      <c r="C47" s="45"/>
      <c r="D47" s="185"/>
      <c r="E47" s="45">
        <v>1</v>
      </c>
      <c r="F47" s="45">
        <v>1</v>
      </c>
      <c r="G47" s="185"/>
      <c r="H47" s="185"/>
      <c r="I47" s="97"/>
      <c r="J47" s="189"/>
      <c r="K47" s="98"/>
      <c r="L47" s="190"/>
      <c r="M47" s="5"/>
    </row>
    <row r="48" spans="1:13" s="7" customFormat="1" ht="35.1" customHeight="1" x14ac:dyDescent="0.25">
      <c r="A48" s="240" t="s">
        <v>10</v>
      </c>
      <c r="B48" s="241"/>
      <c r="C48" s="195">
        <v>628</v>
      </c>
      <c r="D48" s="186">
        <v>726</v>
      </c>
      <c r="E48" s="195">
        <v>26</v>
      </c>
      <c r="F48" s="195">
        <v>26</v>
      </c>
      <c r="G48" s="186">
        <v>26</v>
      </c>
      <c r="H48" s="186">
        <v>26</v>
      </c>
      <c r="I48" s="98">
        <v>4.1401273885350314</v>
      </c>
      <c r="J48" s="190">
        <v>3.5812672176308542</v>
      </c>
      <c r="K48" s="98">
        <v>95.859872611464965</v>
      </c>
      <c r="L48" s="190">
        <v>96.418732782369148</v>
      </c>
      <c r="M48" s="42"/>
    </row>
    <row r="49" spans="1:12" s="4" customFormat="1" ht="9.75" customHeight="1" x14ac:dyDescent="0.25">
      <c r="B49" s="5"/>
      <c r="C49" s="89"/>
      <c r="D49" s="5"/>
      <c r="E49" s="5"/>
      <c r="F49" s="5"/>
      <c r="G49" s="5"/>
      <c r="H49" s="5"/>
      <c r="I49" s="5"/>
      <c r="J49" s="5"/>
      <c r="K49" s="99"/>
      <c r="L49" s="99"/>
    </row>
    <row r="50" spans="1:12" s="4" customFormat="1" ht="15.75" customHeight="1" x14ac:dyDescent="0.25">
      <c r="A50" s="4" t="s">
        <v>20</v>
      </c>
      <c r="B50" s="9" t="s">
        <v>99</v>
      </c>
      <c r="C50" s="89"/>
      <c r="D50" s="5"/>
      <c r="E50" s="5"/>
      <c r="F50" s="5"/>
      <c r="G50" s="5"/>
      <c r="H50" s="5"/>
      <c r="I50" s="5"/>
      <c r="J50" s="5"/>
      <c r="K50" s="99"/>
      <c r="L50" s="99"/>
    </row>
    <row r="51" spans="1:12" s="4" customFormat="1" ht="15.75" customHeight="1" x14ac:dyDescent="0.25">
      <c r="A51" s="4" t="s">
        <v>15</v>
      </c>
      <c r="B51" s="9" t="s">
        <v>25</v>
      </c>
      <c r="C51" s="89"/>
      <c r="D51" s="5"/>
      <c r="E51" s="5"/>
      <c r="F51" s="5"/>
      <c r="G51" s="5"/>
      <c r="H51" s="5"/>
      <c r="I51" s="5"/>
      <c r="J51" s="5"/>
      <c r="K51" s="99"/>
      <c r="L51" s="99"/>
    </row>
    <row r="52" spans="1:12" s="4" customFormat="1" ht="15.75" customHeight="1" x14ac:dyDescent="0.25">
      <c r="A52" s="4" t="s">
        <v>100</v>
      </c>
      <c r="B52" s="9" t="s">
        <v>101</v>
      </c>
      <c r="C52" s="89"/>
      <c r="D52" s="5"/>
      <c r="E52" s="5"/>
      <c r="F52" s="5"/>
      <c r="G52" s="5"/>
      <c r="H52" s="5"/>
      <c r="I52" s="5"/>
      <c r="J52" s="5"/>
      <c r="K52" s="99"/>
      <c r="L52" s="99"/>
    </row>
    <row r="53" spans="1:12" s="4" customFormat="1" x14ac:dyDescent="0.25">
      <c r="B53" s="5"/>
      <c r="C53" s="89"/>
      <c r="D53" s="5"/>
      <c r="E53" s="5"/>
      <c r="F53" s="5"/>
      <c r="G53" s="5"/>
      <c r="H53" s="5"/>
      <c r="I53" s="5"/>
      <c r="J53" s="5"/>
      <c r="K53" s="99"/>
      <c r="L53" s="99"/>
    </row>
    <row r="54" spans="1:12" s="4" customFormat="1" x14ac:dyDescent="0.25">
      <c r="B54" s="5"/>
      <c r="C54" s="89"/>
      <c r="D54" s="5"/>
      <c r="E54" s="5"/>
      <c r="F54" s="5"/>
      <c r="G54" s="5"/>
      <c r="H54" s="5"/>
      <c r="I54" s="5"/>
      <c r="J54" s="5"/>
      <c r="K54" s="99"/>
      <c r="L54" s="99"/>
    </row>
    <row r="55" spans="1:12" s="4" customFormat="1" x14ac:dyDescent="0.25">
      <c r="B55" s="5"/>
      <c r="C55" s="90"/>
      <c r="D55" s="90"/>
      <c r="E55" s="5"/>
      <c r="F55" s="5"/>
      <c r="G55" s="5"/>
      <c r="H55" s="5"/>
      <c r="I55" s="5"/>
      <c r="J55" s="5"/>
      <c r="K55" s="99"/>
      <c r="L55" s="99"/>
    </row>
    <row r="56" spans="1:12" s="4" customFormat="1" x14ac:dyDescent="0.25">
      <c r="B56" s="5"/>
      <c r="C56" s="89"/>
      <c r="D56" s="89"/>
      <c r="E56" s="5"/>
      <c r="F56" s="5"/>
      <c r="G56" s="5"/>
      <c r="H56" s="5"/>
      <c r="I56" s="5"/>
      <c r="J56" s="5"/>
      <c r="K56" s="99"/>
      <c r="L56" s="99"/>
    </row>
    <row r="57" spans="1:12" s="4" customFormat="1" x14ac:dyDescent="0.25">
      <c r="B57" s="5"/>
      <c r="C57" s="89"/>
      <c r="D57" s="5"/>
      <c r="E57" s="5"/>
      <c r="F57" s="5"/>
      <c r="G57" s="5"/>
      <c r="H57" s="5"/>
      <c r="I57" s="5"/>
      <c r="J57" s="5"/>
      <c r="K57" s="99"/>
      <c r="L57" s="99"/>
    </row>
    <row r="58" spans="1:12" s="4" customFormat="1" x14ac:dyDescent="0.25">
      <c r="B58" s="5"/>
      <c r="C58" s="89"/>
      <c r="D58" s="5"/>
      <c r="E58" s="5"/>
      <c r="F58" s="5"/>
      <c r="G58" s="5"/>
      <c r="H58" s="5"/>
      <c r="I58" s="5"/>
      <c r="J58" s="5"/>
      <c r="K58" s="99"/>
      <c r="L58" s="99"/>
    </row>
    <row r="59" spans="1:12" s="4" customFormat="1" x14ac:dyDescent="0.25">
      <c r="B59" s="5"/>
      <c r="C59" s="89"/>
      <c r="D59" s="5"/>
      <c r="E59" s="5"/>
      <c r="F59" s="5"/>
      <c r="G59" s="5"/>
      <c r="H59" s="5"/>
      <c r="I59" s="5"/>
      <c r="J59" s="5"/>
      <c r="K59" s="99"/>
      <c r="L59" s="99"/>
    </row>
    <row r="60" spans="1:12" s="4" customFormat="1" x14ac:dyDescent="0.25">
      <c r="B60" s="5"/>
      <c r="C60" s="89"/>
      <c r="D60" s="5"/>
      <c r="E60" s="5"/>
      <c r="F60" s="5"/>
      <c r="G60" s="5"/>
      <c r="H60" s="5"/>
      <c r="I60" s="5"/>
      <c r="J60" s="5"/>
      <c r="K60" s="99"/>
      <c r="L60" s="99"/>
    </row>
    <row r="61" spans="1:12" s="4" customFormat="1" x14ac:dyDescent="0.25">
      <c r="B61" s="5"/>
      <c r="C61" s="89"/>
      <c r="D61" s="5"/>
      <c r="E61" s="5"/>
      <c r="F61" s="5"/>
      <c r="G61" s="5"/>
      <c r="H61" s="5"/>
      <c r="I61" s="5"/>
      <c r="J61" s="5"/>
      <c r="K61" s="99"/>
      <c r="L61" s="99"/>
    </row>
    <row r="62" spans="1:12" s="4" customFormat="1" x14ac:dyDescent="0.25">
      <c r="B62" s="5"/>
      <c r="C62" s="89"/>
      <c r="D62" s="5"/>
      <c r="E62" s="5"/>
      <c r="F62" s="5"/>
      <c r="G62" s="5"/>
      <c r="H62" s="5"/>
      <c r="I62" s="5"/>
      <c r="J62" s="5"/>
      <c r="K62" s="99"/>
      <c r="L62" s="99"/>
    </row>
    <row r="63" spans="1:12" s="4" customFormat="1" x14ac:dyDescent="0.25">
      <c r="B63" s="5"/>
      <c r="C63" s="89"/>
      <c r="D63" s="5"/>
      <c r="E63" s="5"/>
      <c r="F63" s="5"/>
      <c r="G63" s="5"/>
      <c r="H63" s="5"/>
      <c r="I63" s="5"/>
      <c r="J63" s="5"/>
      <c r="K63" s="99"/>
      <c r="L63" s="99"/>
    </row>
    <row r="64" spans="1:12" s="4" customFormat="1" x14ac:dyDescent="0.25">
      <c r="B64" s="5"/>
      <c r="C64" s="89"/>
      <c r="D64" s="5"/>
      <c r="E64" s="5"/>
      <c r="F64" s="5"/>
      <c r="G64" s="5"/>
      <c r="H64" s="5"/>
      <c r="I64" s="5"/>
      <c r="J64" s="5"/>
      <c r="K64" s="99"/>
      <c r="L64" s="99"/>
    </row>
    <row r="65" spans="2:21" s="4" customFormat="1" x14ac:dyDescent="0.25">
      <c r="B65" s="5"/>
      <c r="C65" s="89"/>
      <c r="D65" s="5"/>
      <c r="E65" s="5"/>
      <c r="F65" s="5"/>
      <c r="G65" s="5"/>
      <c r="H65" s="5"/>
      <c r="I65" s="5"/>
      <c r="J65" s="5"/>
      <c r="K65" s="99"/>
      <c r="L65" s="99"/>
      <c r="O65" s="2"/>
      <c r="P65" s="2"/>
      <c r="Q65" s="2"/>
      <c r="R65" s="2"/>
      <c r="S65" s="2"/>
      <c r="T65" s="2"/>
      <c r="U65" s="2"/>
    </row>
    <row r="66" spans="2:21" s="4" customFormat="1" x14ac:dyDescent="0.25">
      <c r="B66" s="5"/>
      <c r="C66" s="89"/>
      <c r="D66" s="5"/>
      <c r="E66" s="5"/>
      <c r="F66" s="5"/>
      <c r="G66" s="5"/>
      <c r="H66" s="5"/>
      <c r="I66" s="5"/>
      <c r="J66" s="5"/>
      <c r="K66" s="99"/>
      <c r="L66" s="99"/>
      <c r="O66" s="2"/>
      <c r="P66" s="2"/>
      <c r="Q66" s="2"/>
      <c r="R66" s="2"/>
      <c r="S66" s="2"/>
      <c r="T66" s="2"/>
      <c r="U66" s="2"/>
    </row>
  </sheetData>
  <mergeCells count="15">
    <mergeCell ref="A48:B48"/>
    <mergeCell ref="A1:L1"/>
    <mergeCell ref="A2:L2"/>
    <mergeCell ref="A3:L3"/>
    <mergeCell ref="B4:L4"/>
    <mergeCell ref="A5:A8"/>
    <mergeCell ref="B5:B8"/>
    <mergeCell ref="C5:D5"/>
    <mergeCell ref="E5:J5"/>
    <mergeCell ref="K5:L6"/>
    <mergeCell ref="C6:D6"/>
    <mergeCell ref="E6:H6"/>
    <mergeCell ref="I6:J6"/>
    <mergeCell ref="E7:F7"/>
    <mergeCell ref="G7:H7"/>
  </mergeCell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51" firstPageNumber="60" orientation="landscape" r:id="rId1"/>
  <headerFooter differentOddEven="1" scaleWithDoc="0" alignWithMargins="0">
    <evenFooter>&amp;C&amp;P</evenFooter>
  </headerFooter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3"/>
  <sheetViews>
    <sheetView view="pageBreakPreview" zoomScale="50" zoomScaleNormal="55" zoomScaleSheetLayoutView="50" workbookViewId="0">
      <pane ySplit="8" topLeftCell="A24" activePane="bottomLeft" state="frozenSplit"/>
      <selection activeCell="H19" sqref="H19"/>
      <selection pane="bottomLeft" activeCell="H19" sqref="H19"/>
    </sheetView>
  </sheetViews>
  <sheetFormatPr defaultColWidth="9.140625" defaultRowHeight="15.75" x14ac:dyDescent="0.25"/>
  <cols>
    <col min="1" max="1" width="7" style="4" customWidth="1"/>
    <col min="2" max="2" width="53.85546875" style="5" customWidth="1"/>
    <col min="3" max="3" width="22.7109375" style="5" customWidth="1"/>
    <col min="4" max="4" width="22.7109375" style="172" customWidth="1"/>
    <col min="5" max="5" width="22.7109375" style="5" customWidth="1"/>
    <col min="6" max="6" width="22.7109375" style="172" customWidth="1"/>
    <col min="7" max="7" width="22.7109375" style="5" customWidth="1"/>
    <col min="8" max="8" width="22.7109375" style="172" customWidth="1"/>
    <col min="9" max="9" width="22.7109375" style="100" customWidth="1"/>
    <col min="10" max="10" width="22.7109375" style="179" customWidth="1"/>
    <col min="11" max="11" width="22.7109375" style="106" customWidth="1"/>
    <col min="12" max="12" width="22.7109375" style="181" customWidth="1"/>
    <col min="13" max="13" width="9.140625" style="4"/>
    <col min="14" max="14" width="9.140625" style="137"/>
    <col min="15" max="16384" width="9.140625" style="2"/>
  </cols>
  <sheetData>
    <row r="1" spans="1:16" s="4" customFormat="1" ht="24.75" customHeight="1" x14ac:dyDescent="0.25">
      <c r="A1" s="263" t="s">
        <v>32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N1" s="137"/>
    </row>
    <row r="2" spans="1:16" s="4" customFormat="1" ht="28.5" x14ac:dyDescent="0.25">
      <c r="A2" s="263" t="s">
        <v>215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N2" s="137"/>
    </row>
    <row r="3" spans="1:16" s="4" customFormat="1" ht="33.75" customHeight="1" x14ac:dyDescent="0.25">
      <c r="A3" s="263" t="s">
        <v>17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N3" s="137"/>
    </row>
    <row r="4" spans="1:16" s="4" customFormat="1" ht="19.5" customHeight="1" x14ac:dyDescent="0.25"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N4" s="137"/>
    </row>
    <row r="5" spans="1:16" s="84" customFormat="1" ht="20.25" customHeight="1" x14ac:dyDescent="0.25">
      <c r="A5" s="266" t="s">
        <v>5</v>
      </c>
      <c r="B5" s="267" t="s">
        <v>4</v>
      </c>
      <c r="C5" s="258" t="s">
        <v>26</v>
      </c>
      <c r="D5" s="258"/>
      <c r="E5" s="268" t="s">
        <v>16</v>
      </c>
      <c r="F5" s="269"/>
      <c r="G5" s="269"/>
      <c r="H5" s="269"/>
      <c r="I5" s="270"/>
      <c r="J5" s="271"/>
      <c r="K5" s="272" t="s">
        <v>27</v>
      </c>
      <c r="L5" s="273"/>
      <c r="N5" s="138"/>
    </row>
    <row r="6" spans="1:16" s="84" customFormat="1" ht="86.25" customHeight="1" x14ac:dyDescent="0.25">
      <c r="A6" s="266"/>
      <c r="B6" s="267"/>
      <c r="C6" s="147" t="s">
        <v>28</v>
      </c>
      <c r="D6" s="182" t="s">
        <v>28</v>
      </c>
      <c r="E6" s="258" t="s">
        <v>11</v>
      </c>
      <c r="F6" s="258"/>
      <c r="G6" s="258" t="s">
        <v>12</v>
      </c>
      <c r="H6" s="258"/>
      <c r="I6" s="259" t="s">
        <v>13</v>
      </c>
      <c r="J6" s="260"/>
      <c r="K6" s="274"/>
      <c r="L6" s="275"/>
      <c r="N6" s="138"/>
    </row>
    <row r="7" spans="1:16" s="84" customFormat="1" ht="35.1" customHeight="1" x14ac:dyDescent="0.25">
      <c r="A7" s="266"/>
      <c r="B7" s="267"/>
      <c r="C7" s="85">
        <v>2022</v>
      </c>
      <c r="D7" s="167">
        <v>2023</v>
      </c>
      <c r="E7" s="85">
        <v>2022</v>
      </c>
      <c r="F7" s="167">
        <v>2023</v>
      </c>
      <c r="G7" s="85">
        <v>2022</v>
      </c>
      <c r="H7" s="167">
        <v>2023</v>
      </c>
      <c r="I7" s="85">
        <v>2022</v>
      </c>
      <c r="J7" s="167">
        <v>2023</v>
      </c>
      <c r="K7" s="85">
        <v>2022</v>
      </c>
      <c r="L7" s="167">
        <v>2023</v>
      </c>
      <c r="N7" s="138"/>
    </row>
    <row r="8" spans="1:16" s="84" customFormat="1" ht="24" customHeight="1" x14ac:dyDescent="0.25">
      <c r="A8" s="266"/>
      <c r="B8" s="267"/>
      <c r="C8" s="146" t="s">
        <v>6</v>
      </c>
      <c r="D8" s="168" t="s">
        <v>6</v>
      </c>
      <c r="E8" s="166" t="s">
        <v>6</v>
      </c>
      <c r="F8" s="168" t="s">
        <v>6</v>
      </c>
      <c r="G8" s="166" t="s">
        <v>6</v>
      </c>
      <c r="H8" s="168" t="s">
        <v>6</v>
      </c>
      <c r="I8" s="101" t="s">
        <v>1</v>
      </c>
      <c r="J8" s="175" t="s">
        <v>1</v>
      </c>
      <c r="K8" s="101" t="s">
        <v>1</v>
      </c>
      <c r="L8" s="175" t="s">
        <v>1</v>
      </c>
      <c r="M8" s="142"/>
      <c r="N8" s="138"/>
    </row>
    <row r="9" spans="1:16" s="84" customFormat="1" ht="18" customHeight="1" x14ac:dyDescent="0.25">
      <c r="A9" s="91" t="s">
        <v>7</v>
      </c>
      <c r="B9" s="146" t="s">
        <v>14</v>
      </c>
      <c r="C9" s="91">
        <v>1</v>
      </c>
      <c r="D9" s="168">
        <v>2</v>
      </c>
      <c r="E9" s="91">
        <v>3</v>
      </c>
      <c r="F9" s="168">
        <v>4</v>
      </c>
      <c r="G9" s="91">
        <v>5</v>
      </c>
      <c r="H9" s="173">
        <v>6</v>
      </c>
      <c r="I9" s="102">
        <v>7</v>
      </c>
      <c r="J9" s="176">
        <v>8</v>
      </c>
      <c r="K9" s="102">
        <v>9</v>
      </c>
      <c r="L9" s="176">
        <v>10</v>
      </c>
      <c r="N9" s="138"/>
    </row>
    <row r="10" spans="1:16" s="8" customFormat="1" ht="35.1" customHeight="1" x14ac:dyDescent="0.25">
      <c r="A10" s="43">
        <v>1</v>
      </c>
      <c r="B10" s="44" t="s">
        <v>221</v>
      </c>
      <c r="C10" s="92">
        <v>4561</v>
      </c>
      <c r="D10" s="169">
        <v>3309</v>
      </c>
      <c r="E10" s="93">
        <v>4</v>
      </c>
      <c r="F10" s="169">
        <v>2</v>
      </c>
      <c r="G10" s="92">
        <v>2</v>
      </c>
      <c r="H10" s="174"/>
      <c r="I10" s="103">
        <v>0.131550098662574</v>
      </c>
      <c r="J10" s="177">
        <v>6.0441220912662436E-2</v>
      </c>
      <c r="K10" s="104">
        <v>99.868449901337428</v>
      </c>
      <c r="L10" s="180">
        <v>99.939558779087335</v>
      </c>
      <c r="M10" s="84"/>
      <c r="N10" s="138"/>
    </row>
    <row r="11" spans="1:16" s="8" customFormat="1" ht="35.1" customHeight="1" x14ac:dyDescent="0.25">
      <c r="A11" s="39">
        <f>A10+1</f>
        <v>2</v>
      </c>
      <c r="B11" s="44" t="s">
        <v>91</v>
      </c>
      <c r="C11" s="92">
        <v>3267</v>
      </c>
      <c r="D11" s="169">
        <v>2639</v>
      </c>
      <c r="E11" s="93">
        <v>6</v>
      </c>
      <c r="F11" s="169">
        <v>3</v>
      </c>
      <c r="G11" s="92"/>
      <c r="H11" s="174"/>
      <c r="I11" s="103">
        <v>0.18365472910927455</v>
      </c>
      <c r="J11" s="177">
        <v>0.11367942402425162</v>
      </c>
      <c r="K11" s="104">
        <v>99.816345270890722</v>
      </c>
      <c r="L11" s="180">
        <v>99.886320575975745</v>
      </c>
      <c r="M11" s="84"/>
      <c r="N11" s="138"/>
      <c r="O11" s="88"/>
      <c r="P11" s="88"/>
    </row>
    <row r="12" spans="1:16" s="8" customFormat="1" ht="35.1" customHeight="1" x14ac:dyDescent="0.25">
      <c r="A12" s="39">
        <f t="shared" ref="A12:A45" si="0">A11+1</f>
        <v>3</v>
      </c>
      <c r="B12" s="44" t="s">
        <v>88</v>
      </c>
      <c r="C12" s="92">
        <v>2843</v>
      </c>
      <c r="D12" s="169">
        <v>2727</v>
      </c>
      <c r="E12" s="93">
        <v>2</v>
      </c>
      <c r="F12" s="169"/>
      <c r="G12" s="92"/>
      <c r="H12" s="174"/>
      <c r="I12" s="103">
        <v>7.0348223707351387E-2</v>
      </c>
      <c r="J12" s="177">
        <v>0</v>
      </c>
      <c r="K12" s="104">
        <v>99.929651776292644</v>
      </c>
      <c r="L12" s="180">
        <v>100</v>
      </c>
      <c r="M12" s="84"/>
      <c r="N12" s="138"/>
      <c r="O12" s="88"/>
      <c r="P12" s="88"/>
    </row>
    <row r="13" spans="1:16" s="8" customFormat="1" ht="35.1" customHeight="1" x14ac:dyDescent="0.25">
      <c r="A13" s="39">
        <f t="shared" si="0"/>
        <v>4</v>
      </c>
      <c r="B13" s="44" t="s">
        <v>78</v>
      </c>
      <c r="C13" s="92">
        <v>4080</v>
      </c>
      <c r="D13" s="169">
        <v>3091</v>
      </c>
      <c r="E13" s="93">
        <v>6</v>
      </c>
      <c r="F13" s="169">
        <v>6</v>
      </c>
      <c r="G13" s="92">
        <v>2</v>
      </c>
      <c r="H13" s="174">
        <v>1</v>
      </c>
      <c r="I13" s="103">
        <v>0.19607843137254902</v>
      </c>
      <c r="J13" s="177">
        <v>0.22646392753154321</v>
      </c>
      <c r="K13" s="104">
        <v>99.803921568627445</v>
      </c>
      <c r="L13" s="180">
        <v>99.77353607246846</v>
      </c>
      <c r="M13" s="84"/>
      <c r="N13" s="138"/>
      <c r="O13" s="88"/>
      <c r="P13" s="88"/>
    </row>
    <row r="14" spans="1:16" s="8" customFormat="1" ht="35.1" customHeight="1" x14ac:dyDescent="0.25">
      <c r="A14" s="39">
        <f t="shared" si="0"/>
        <v>5</v>
      </c>
      <c r="B14" s="44" t="s">
        <v>190</v>
      </c>
      <c r="C14" s="92">
        <v>2563</v>
      </c>
      <c r="D14" s="169">
        <v>3243</v>
      </c>
      <c r="E14" s="93">
        <v>3</v>
      </c>
      <c r="F14" s="169">
        <v>1</v>
      </c>
      <c r="G14" s="92">
        <v>2</v>
      </c>
      <c r="H14" s="174"/>
      <c r="I14" s="103">
        <v>0.19508388607101051</v>
      </c>
      <c r="J14" s="177">
        <v>3.0835646006783839E-2</v>
      </c>
      <c r="K14" s="104">
        <v>99.804916113928996</v>
      </c>
      <c r="L14" s="180">
        <v>99.969164353993222</v>
      </c>
      <c r="M14" s="84"/>
      <c r="N14" s="138"/>
      <c r="O14" s="88"/>
      <c r="P14" s="88"/>
    </row>
    <row r="15" spans="1:16" s="8" customFormat="1" ht="35.1" customHeight="1" x14ac:dyDescent="0.25">
      <c r="A15" s="39">
        <f t="shared" si="0"/>
        <v>6</v>
      </c>
      <c r="B15" s="44" t="s">
        <v>92</v>
      </c>
      <c r="C15" s="92">
        <v>4222</v>
      </c>
      <c r="D15" s="169">
        <v>3001</v>
      </c>
      <c r="E15" s="93">
        <v>1</v>
      </c>
      <c r="F15" s="169">
        <v>1</v>
      </c>
      <c r="G15" s="92"/>
      <c r="H15" s="174"/>
      <c r="I15" s="103">
        <v>2.3685457129322598E-2</v>
      </c>
      <c r="J15" s="177">
        <v>3.3322225924691772E-2</v>
      </c>
      <c r="K15" s="104">
        <v>99.976314542870682</v>
      </c>
      <c r="L15" s="180">
        <v>99.966677774075308</v>
      </c>
      <c r="M15" s="84"/>
      <c r="N15" s="138"/>
      <c r="O15" s="88"/>
      <c r="P15" s="88"/>
    </row>
    <row r="16" spans="1:16" s="8" customFormat="1" ht="35.1" customHeight="1" x14ac:dyDescent="0.25">
      <c r="A16" s="39">
        <f t="shared" si="0"/>
        <v>7</v>
      </c>
      <c r="B16" s="44" t="s">
        <v>75</v>
      </c>
      <c r="C16" s="92">
        <v>3001</v>
      </c>
      <c r="D16" s="169">
        <v>2643</v>
      </c>
      <c r="E16" s="93"/>
      <c r="F16" s="169"/>
      <c r="G16" s="92"/>
      <c r="H16" s="174">
        <v>1</v>
      </c>
      <c r="I16" s="103">
        <v>0</v>
      </c>
      <c r="J16" s="177">
        <v>3.7835792659856225E-2</v>
      </c>
      <c r="K16" s="104">
        <v>100</v>
      </c>
      <c r="L16" s="180">
        <v>99.962164207340138</v>
      </c>
      <c r="M16" s="84"/>
      <c r="N16" s="138"/>
      <c r="O16" s="88"/>
      <c r="P16" s="88"/>
    </row>
    <row r="17" spans="1:17" s="8" customFormat="1" ht="35.1" customHeight="1" x14ac:dyDescent="0.25">
      <c r="A17" s="39">
        <f t="shared" si="0"/>
        <v>8</v>
      </c>
      <c r="B17" s="44" t="s">
        <v>82</v>
      </c>
      <c r="C17" s="92">
        <v>3285</v>
      </c>
      <c r="D17" s="169">
        <v>3487</v>
      </c>
      <c r="E17" s="93"/>
      <c r="F17" s="169">
        <v>2</v>
      </c>
      <c r="G17" s="92"/>
      <c r="H17" s="174">
        <v>1</v>
      </c>
      <c r="I17" s="103">
        <v>0</v>
      </c>
      <c r="J17" s="177">
        <v>8.6033839977057644E-2</v>
      </c>
      <c r="K17" s="104">
        <v>100</v>
      </c>
      <c r="L17" s="180">
        <v>99.913966160022937</v>
      </c>
      <c r="M17" s="84"/>
      <c r="N17" s="138"/>
      <c r="O17" s="88"/>
      <c r="P17" s="88"/>
    </row>
    <row r="18" spans="1:17" s="8" customFormat="1" ht="35.1" customHeight="1" x14ac:dyDescent="0.25">
      <c r="A18" s="39">
        <f t="shared" si="0"/>
        <v>9</v>
      </c>
      <c r="B18" s="44" t="s">
        <v>87</v>
      </c>
      <c r="C18" s="92">
        <v>3732</v>
      </c>
      <c r="D18" s="169">
        <v>3347</v>
      </c>
      <c r="E18" s="93"/>
      <c r="F18" s="169">
        <v>3</v>
      </c>
      <c r="G18" s="92"/>
      <c r="H18" s="174"/>
      <c r="I18" s="103">
        <v>0</v>
      </c>
      <c r="J18" s="177">
        <v>8.9632506722437999E-2</v>
      </c>
      <c r="K18" s="104">
        <v>100</v>
      </c>
      <c r="L18" s="180">
        <v>99.910367493277562</v>
      </c>
      <c r="M18" s="84"/>
      <c r="N18" s="138"/>
      <c r="O18" s="88"/>
      <c r="P18" s="88"/>
    </row>
    <row r="19" spans="1:17" s="8" customFormat="1" ht="35.1" customHeight="1" x14ac:dyDescent="0.25">
      <c r="A19" s="39">
        <f t="shared" si="0"/>
        <v>10</v>
      </c>
      <c r="B19" s="44" t="s">
        <v>196</v>
      </c>
      <c r="C19" s="92">
        <v>1731</v>
      </c>
      <c r="D19" s="169">
        <v>2822</v>
      </c>
      <c r="E19" s="93"/>
      <c r="F19" s="169">
        <v>1</v>
      </c>
      <c r="G19" s="92"/>
      <c r="H19" s="174">
        <v>1</v>
      </c>
      <c r="I19" s="103">
        <v>0</v>
      </c>
      <c r="J19" s="177">
        <v>7.087172218284904E-2</v>
      </c>
      <c r="K19" s="104">
        <v>100</v>
      </c>
      <c r="L19" s="180">
        <v>99.929128277817156</v>
      </c>
      <c r="M19" s="84"/>
      <c r="N19" s="138"/>
      <c r="O19" s="88"/>
      <c r="P19" s="88"/>
    </row>
    <row r="20" spans="1:17" s="8" customFormat="1" ht="35.1" customHeight="1" x14ac:dyDescent="0.25">
      <c r="A20" s="39">
        <f t="shared" si="0"/>
        <v>11</v>
      </c>
      <c r="B20" s="44" t="s">
        <v>85</v>
      </c>
      <c r="C20" s="92">
        <v>3570</v>
      </c>
      <c r="D20" s="169">
        <v>2908</v>
      </c>
      <c r="E20" s="93">
        <v>4</v>
      </c>
      <c r="F20" s="169"/>
      <c r="G20" s="92"/>
      <c r="H20" s="174"/>
      <c r="I20" s="103">
        <v>0.11204481792717086</v>
      </c>
      <c r="J20" s="177">
        <v>0</v>
      </c>
      <c r="K20" s="104">
        <v>99.88795518207283</v>
      </c>
      <c r="L20" s="180">
        <v>100</v>
      </c>
      <c r="M20" s="84"/>
      <c r="N20" s="138"/>
      <c r="O20" s="88"/>
      <c r="P20" s="88"/>
    </row>
    <row r="21" spans="1:17" s="8" customFormat="1" ht="35.1" customHeight="1" x14ac:dyDescent="0.25">
      <c r="A21" s="39">
        <f t="shared" si="0"/>
        <v>12</v>
      </c>
      <c r="B21" s="44" t="s">
        <v>90</v>
      </c>
      <c r="C21" s="92">
        <v>3103</v>
      </c>
      <c r="D21" s="169">
        <v>3569</v>
      </c>
      <c r="E21" s="93">
        <v>1</v>
      </c>
      <c r="F21" s="169"/>
      <c r="G21" s="92"/>
      <c r="H21" s="174"/>
      <c r="I21" s="103">
        <v>3.2226877215597811E-2</v>
      </c>
      <c r="J21" s="177">
        <v>0</v>
      </c>
      <c r="K21" s="104">
        <v>99.967773122784408</v>
      </c>
      <c r="L21" s="180">
        <v>100</v>
      </c>
      <c r="M21" s="84"/>
      <c r="N21" s="138"/>
      <c r="O21" s="88"/>
      <c r="P21" s="88"/>
    </row>
    <row r="22" spans="1:17" s="8" customFormat="1" ht="35.1" customHeight="1" x14ac:dyDescent="0.25">
      <c r="A22" s="39">
        <f t="shared" si="0"/>
        <v>13</v>
      </c>
      <c r="B22" s="44" t="s">
        <v>94</v>
      </c>
      <c r="C22" s="92">
        <v>4350</v>
      </c>
      <c r="D22" s="169">
        <v>2483</v>
      </c>
      <c r="E22" s="93">
        <v>1</v>
      </c>
      <c r="F22" s="169">
        <v>1</v>
      </c>
      <c r="G22" s="92"/>
      <c r="H22" s="174"/>
      <c r="I22" s="103">
        <v>2.2988505747126436E-2</v>
      </c>
      <c r="J22" s="177">
        <v>4.027386226339106E-2</v>
      </c>
      <c r="K22" s="104">
        <v>99.977011494252878</v>
      </c>
      <c r="L22" s="180">
        <v>99.95972613773661</v>
      </c>
      <c r="M22" s="84"/>
      <c r="N22" s="138"/>
      <c r="O22" s="88"/>
      <c r="P22" s="88"/>
    </row>
    <row r="23" spans="1:17" s="3" customFormat="1" ht="35.1" customHeight="1" x14ac:dyDescent="0.25">
      <c r="A23" s="39">
        <f t="shared" si="0"/>
        <v>14</v>
      </c>
      <c r="B23" s="44" t="s">
        <v>96</v>
      </c>
      <c r="C23" s="94">
        <v>3619</v>
      </c>
      <c r="D23" s="170">
        <v>2944</v>
      </c>
      <c r="E23" s="94">
        <v>1</v>
      </c>
      <c r="F23" s="170"/>
      <c r="G23" s="94"/>
      <c r="H23" s="170"/>
      <c r="I23" s="103">
        <v>2.7631942525559547E-2</v>
      </c>
      <c r="J23" s="177">
        <v>0</v>
      </c>
      <c r="K23" s="104">
        <v>99.972368057474441</v>
      </c>
      <c r="L23" s="180">
        <v>100</v>
      </c>
      <c r="M23" s="4"/>
      <c r="N23" s="138"/>
      <c r="O23" s="88"/>
      <c r="P23" s="88"/>
      <c r="Q23" s="2"/>
    </row>
    <row r="24" spans="1:17" s="3" customFormat="1" ht="35.1" customHeight="1" x14ac:dyDescent="0.25">
      <c r="A24" s="39">
        <f t="shared" si="0"/>
        <v>15</v>
      </c>
      <c r="B24" s="44" t="s">
        <v>95</v>
      </c>
      <c r="C24" s="94">
        <v>2938</v>
      </c>
      <c r="D24" s="170">
        <v>2720</v>
      </c>
      <c r="E24" s="94"/>
      <c r="F24" s="170"/>
      <c r="G24" s="94"/>
      <c r="H24" s="170"/>
      <c r="I24" s="103">
        <v>0</v>
      </c>
      <c r="J24" s="177">
        <v>0</v>
      </c>
      <c r="K24" s="104">
        <v>100</v>
      </c>
      <c r="L24" s="180">
        <v>100</v>
      </c>
      <c r="M24" s="4"/>
      <c r="N24" s="138"/>
      <c r="O24" s="88"/>
      <c r="P24" s="88"/>
      <c r="Q24" s="2"/>
    </row>
    <row r="25" spans="1:17" s="3" customFormat="1" ht="35.1" customHeight="1" x14ac:dyDescent="0.25">
      <c r="A25" s="39">
        <f t="shared" si="0"/>
        <v>16</v>
      </c>
      <c r="B25" s="44" t="s">
        <v>81</v>
      </c>
      <c r="C25" s="94">
        <v>2573</v>
      </c>
      <c r="D25" s="170">
        <v>2486</v>
      </c>
      <c r="E25" s="94"/>
      <c r="F25" s="170"/>
      <c r="G25" s="94"/>
      <c r="H25" s="170"/>
      <c r="I25" s="103">
        <v>0</v>
      </c>
      <c r="J25" s="177">
        <v>0</v>
      </c>
      <c r="K25" s="104">
        <v>100</v>
      </c>
      <c r="L25" s="180">
        <v>100</v>
      </c>
      <c r="M25" s="4"/>
      <c r="N25" s="138"/>
      <c r="O25" s="88"/>
      <c r="P25" s="88"/>
      <c r="Q25" s="2"/>
    </row>
    <row r="26" spans="1:17" s="3" customFormat="1" ht="35.1" customHeight="1" x14ac:dyDescent="0.25">
      <c r="A26" s="39">
        <f t="shared" si="0"/>
        <v>17</v>
      </c>
      <c r="B26" s="44" t="s">
        <v>89</v>
      </c>
      <c r="C26" s="94">
        <v>3165</v>
      </c>
      <c r="D26" s="170">
        <v>2106</v>
      </c>
      <c r="E26" s="94"/>
      <c r="F26" s="170"/>
      <c r="G26" s="94">
        <v>1</v>
      </c>
      <c r="H26" s="170"/>
      <c r="I26" s="103">
        <v>3.15955766192733E-2</v>
      </c>
      <c r="J26" s="177">
        <v>0</v>
      </c>
      <c r="K26" s="104">
        <v>99.968404423380733</v>
      </c>
      <c r="L26" s="180">
        <v>100</v>
      </c>
      <c r="M26" s="4"/>
      <c r="N26" s="138"/>
      <c r="O26" s="88"/>
      <c r="P26" s="88"/>
      <c r="Q26" s="2"/>
    </row>
    <row r="27" spans="1:17" s="3" customFormat="1" ht="35.1" customHeight="1" x14ac:dyDescent="0.25">
      <c r="A27" s="39">
        <f t="shared" si="0"/>
        <v>18</v>
      </c>
      <c r="B27" s="44" t="s">
        <v>191</v>
      </c>
      <c r="C27" s="94">
        <v>3627</v>
      </c>
      <c r="D27" s="170">
        <v>3159</v>
      </c>
      <c r="E27" s="94">
        <v>2</v>
      </c>
      <c r="F27" s="170"/>
      <c r="G27" s="94"/>
      <c r="H27" s="170"/>
      <c r="I27" s="103">
        <v>5.5141990625861594E-2</v>
      </c>
      <c r="J27" s="177">
        <v>0</v>
      </c>
      <c r="K27" s="104">
        <v>99.944858009374144</v>
      </c>
      <c r="L27" s="180">
        <v>100</v>
      </c>
      <c r="M27" s="4"/>
      <c r="N27" s="138"/>
      <c r="O27" s="88"/>
      <c r="P27" s="88"/>
      <c r="Q27" s="2"/>
    </row>
    <row r="28" spans="1:17" ht="35.1" customHeight="1" x14ac:dyDescent="0.25">
      <c r="A28" s="39">
        <f t="shared" si="0"/>
        <v>19</v>
      </c>
      <c r="B28" s="44" t="s">
        <v>192</v>
      </c>
      <c r="C28" s="94">
        <v>2366</v>
      </c>
      <c r="D28" s="170">
        <v>1647</v>
      </c>
      <c r="E28" s="94"/>
      <c r="F28" s="170"/>
      <c r="G28" s="94"/>
      <c r="H28" s="170"/>
      <c r="I28" s="103">
        <v>0</v>
      </c>
      <c r="J28" s="177">
        <v>0</v>
      </c>
      <c r="K28" s="104">
        <v>100</v>
      </c>
      <c r="L28" s="180">
        <v>100</v>
      </c>
      <c r="N28" s="138"/>
      <c r="O28" s="88"/>
      <c r="P28" s="88"/>
    </row>
    <row r="29" spans="1:17" ht="35.1" customHeight="1" x14ac:dyDescent="0.25">
      <c r="A29" s="39">
        <f t="shared" si="0"/>
        <v>20</v>
      </c>
      <c r="B29" s="44" t="s">
        <v>31</v>
      </c>
      <c r="C29" s="94">
        <v>2158</v>
      </c>
      <c r="D29" s="170">
        <v>1460</v>
      </c>
      <c r="E29" s="94"/>
      <c r="F29" s="170"/>
      <c r="G29" s="94"/>
      <c r="H29" s="170"/>
      <c r="I29" s="103">
        <v>0</v>
      </c>
      <c r="J29" s="177">
        <v>0</v>
      </c>
      <c r="K29" s="104">
        <v>100</v>
      </c>
      <c r="L29" s="180">
        <v>100</v>
      </c>
      <c r="N29" s="138"/>
      <c r="O29" s="88"/>
      <c r="P29" s="88"/>
    </row>
    <row r="30" spans="1:17" ht="35.1" customHeight="1" x14ac:dyDescent="0.25">
      <c r="A30" s="39">
        <f t="shared" si="0"/>
        <v>21</v>
      </c>
      <c r="B30" s="44" t="s">
        <v>71</v>
      </c>
      <c r="C30" s="94">
        <v>4538</v>
      </c>
      <c r="D30" s="170">
        <v>3547</v>
      </c>
      <c r="E30" s="94">
        <v>2</v>
      </c>
      <c r="F30" s="170"/>
      <c r="G30" s="94"/>
      <c r="H30" s="170"/>
      <c r="I30" s="103">
        <v>4.4072278536800354E-2</v>
      </c>
      <c r="J30" s="177">
        <v>0</v>
      </c>
      <c r="K30" s="104">
        <v>99.955927721463198</v>
      </c>
      <c r="L30" s="180">
        <v>100</v>
      </c>
      <c r="N30" s="138"/>
      <c r="O30" s="88"/>
      <c r="P30" s="88"/>
    </row>
    <row r="31" spans="1:17" ht="35.1" customHeight="1" x14ac:dyDescent="0.25">
      <c r="A31" s="39">
        <f t="shared" si="0"/>
        <v>22</v>
      </c>
      <c r="B31" s="44" t="s">
        <v>76</v>
      </c>
      <c r="C31" s="94">
        <v>4761</v>
      </c>
      <c r="D31" s="170">
        <v>3922</v>
      </c>
      <c r="E31" s="94"/>
      <c r="F31" s="170">
        <v>1</v>
      </c>
      <c r="G31" s="94"/>
      <c r="H31" s="170"/>
      <c r="I31" s="103">
        <v>0</v>
      </c>
      <c r="J31" s="177">
        <v>2.5497195308516064E-2</v>
      </c>
      <c r="K31" s="104">
        <v>100</v>
      </c>
      <c r="L31" s="180">
        <v>99.974502804691483</v>
      </c>
      <c r="N31" s="138"/>
      <c r="O31" s="88"/>
      <c r="P31" s="88"/>
    </row>
    <row r="32" spans="1:17" ht="35.1" customHeight="1" x14ac:dyDescent="0.25">
      <c r="A32" s="39">
        <f t="shared" si="0"/>
        <v>23</v>
      </c>
      <c r="B32" s="44" t="s">
        <v>74</v>
      </c>
      <c r="C32" s="94">
        <v>6247</v>
      </c>
      <c r="D32" s="170">
        <v>3747</v>
      </c>
      <c r="E32" s="94"/>
      <c r="F32" s="170"/>
      <c r="G32" s="94"/>
      <c r="H32" s="170"/>
      <c r="I32" s="103">
        <v>0</v>
      </c>
      <c r="J32" s="177">
        <v>0</v>
      </c>
      <c r="K32" s="104">
        <v>100</v>
      </c>
      <c r="L32" s="180">
        <v>100</v>
      </c>
      <c r="N32" s="138"/>
      <c r="O32" s="88"/>
      <c r="P32" s="88"/>
    </row>
    <row r="33" spans="1:16" ht="35.1" customHeight="1" x14ac:dyDescent="0.25">
      <c r="A33" s="39">
        <f t="shared" si="0"/>
        <v>24</v>
      </c>
      <c r="B33" s="44" t="s">
        <v>79</v>
      </c>
      <c r="C33" s="94">
        <v>3741</v>
      </c>
      <c r="D33" s="170">
        <v>3479</v>
      </c>
      <c r="E33" s="94"/>
      <c r="F33" s="170">
        <v>1</v>
      </c>
      <c r="G33" s="94"/>
      <c r="H33" s="170"/>
      <c r="I33" s="103">
        <v>0</v>
      </c>
      <c r="J33" s="177">
        <v>2.8743891922966367E-2</v>
      </c>
      <c r="K33" s="104">
        <v>100</v>
      </c>
      <c r="L33" s="180">
        <v>99.971256108077029</v>
      </c>
      <c r="N33" s="138"/>
      <c r="O33" s="88"/>
      <c r="P33" s="88"/>
    </row>
    <row r="34" spans="1:16" ht="35.1" customHeight="1" x14ac:dyDescent="0.25">
      <c r="A34" s="39">
        <f t="shared" si="0"/>
        <v>25</v>
      </c>
      <c r="B34" s="44" t="s">
        <v>72</v>
      </c>
      <c r="C34" s="94">
        <v>5589</v>
      </c>
      <c r="D34" s="170">
        <v>3816</v>
      </c>
      <c r="E34" s="94"/>
      <c r="F34" s="170">
        <v>3</v>
      </c>
      <c r="G34" s="94"/>
      <c r="H34" s="170"/>
      <c r="I34" s="103">
        <v>0</v>
      </c>
      <c r="J34" s="177">
        <v>7.8616352201257872E-2</v>
      </c>
      <c r="K34" s="104">
        <v>100</v>
      </c>
      <c r="L34" s="180">
        <v>99.921383647798748</v>
      </c>
      <c r="N34" s="138"/>
      <c r="O34" s="88"/>
      <c r="P34" s="88"/>
    </row>
    <row r="35" spans="1:16" ht="35.1" customHeight="1" x14ac:dyDescent="0.25">
      <c r="A35" s="39">
        <f t="shared" si="0"/>
        <v>26</v>
      </c>
      <c r="B35" s="44" t="s">
        <v>83</v>
      </c>
      <c r="C35" s="94">
        <v>2214</v>
      </c>
      <c r="D35" s="170">
        <v>2166</v>
      </c>
      <c r="E35" s="94"/>
      <c r="F35" s="170">
        <v>1</v>
      </c>
      <c r="G35" s="94"/>
      <c r="H35" s="170"/>
      <c r="I35" s="103">
        <v>0</v>
      </c>
      <c r="J35" s="177">
        <v>4.616805170821791E-2</v>
      </c>
      <c r="K35" s="104">
        <v>100</v>
      </c>
      <c r="L35" s="180">
        <v>99.953831948291779</v>
      </c>
      <c r="N35" s="138"/>
      <c r="O35" s="88"/>
      <c r="P35" s="88"/>
    </row>
    <row r="36" spans="1:16" ht="35.1" customHeight="1" x14ac:dyDescent="0.25">
      <c r="A36" s="39">
        <f t="shared" si="0"/>
        <v>27</v>
      </c>
      <c r="B36" s="44" t="s">
        <v>84</v>
      </c>
      <c r="C36" s="94">
        <v>4919</v>
      </c>
      <c r="D36" s="170">
        <v>3561</v>
      </c>
      <c r="E36" s="94">
        <v>1</v>
      </c>
      <c r="F36" s="170"/>
      <c r="G36" s="94"/>
      <c r="H36" s="170"/>
      <c r="I36" s="103">
        <v>2.0329335230737954E-2</v>
      </c>
      <c r="J36" s="177">
        <v>0</v>
      </c>
      <c r="K36" s="104">
        <v>99.979670664769259</v>
      </c>
      <c r="L36" s="180">
        <v>100</v>
      </c>
      <c r="N36" s="138"/>
      <c r="O36" s="88"/>
      <c r="P36" s="88"/>
    </row>
    <row r="37" spans="1:16" ht="35.1" customHeight="1" x14ac:dyDescent="0.25">
      <c r="A37" s="39">
        <f t="shared" si="0"/>
        <v>28</v>
      </c>
      <c r="B37" s="44" t="s">
        <v>224</v>
      </c>
      <c r="C37" s="94"/>
      <c r="D37" s="170">
        <v>2985</v>
      </c>
      <c r="E37" s="94"/>
      <c r="F37" s="170">
        <v>2</v>
      </c>
      <c r="G37" s="94"/>
      <c r="H37" s="170"/>
      <c r="I37" s="103"/>
      <c r="J37" s="177">
        <v>6.7001675041876055E-2</v>
      </c>
      <c r="K37" s="104"/>
      <c r="L37" s="180">
        <v>99.93299832495812</v>
      </c>
      <c r="N37" s="138"/>
      <c r="O37" s="88"/>
      <c r="P37" s="88"/>
    </row>
    <row r="38" spans="1:16" ht="35.1" customHeight="1" x14ac:dyDescent="0.25">
      <c r="A38" s="39">
        <f t="shared" si="0"/>
        <v>29</v>
      </c>
      <c r="B38" s="44" t="s">
        <v>86</v>
      </c>
      <c r="C38" s="94">
        <v>4282</v>
      </c>
      <c r="D38" s="170">
        <v>4083</v>
      </c>
      <c r="E38" s="94">
        <v>1</v>
      </c>
      <c r="F38" s="170"/>
      <c r="G38" s="94"/>
      <c r="H38" s="170"/>
      <c r="I38" s="103">
        <v>2.3353573096683792E-2</v>
      </c>
      <c r="J38" s="177">
        <v>0</v>
      </c>
      <c r="K38" s="104">
        <v>99.976646426903315</v>
      </c>
      <c r="L38" s="180">
        <v>100</v>
      </c>
      <c r="N38" s="138"/>
      <c r="O38" s="88"/>
      <c r="P38" s="88"/>
    </row>
    <row r="39" spans="1:16" ht="35.1" customHeight="1" x14ac:dyDescent="0.25">
      <c r="A39" s="39">
        <f t="shared" si="0"/>
        <v>30</v>
      </c>
      <c r="B39" s="40" t="s">
        <v>222</v>
      </c>
      <c r="C39" s="94">
        <v>4223</v>
      </c>
      <c r="D39" s="170">
        <v>3568</v>
      </c>
      <c r="E39" s="94">
        <v>4</v>
      </c>
      <c r="F39" s="170"/>
      <c r="G39" s="94"/>
      <c r="H39" s="170">
        <v>1</v>
      </c>
      <c r="I39" s="103">
        <v>9.4719393795879708E-2</v>
      </c>
      <c r="J39" s="177">
        <v>2.8026905829596414E-2</v>
      </c>
      <c r="K39" s="104">
        <v>99.905280606204116</v>
      </c>
      <c r="L39" s="180">
        <v>99.971973094170409</v>
      </c>
      <c r="N39" s="138"/>
      <c r="O39" s="88"/>
      <c r="P39" s="88"/>
    </row>
    <row r="40" spans="1:16" ht="35.1" customHeight="1" x14ac:dyDescent="0.25">
      <c r="A40" s="39">
        <f t="shared" si="0"/>
        <v>31</v>
      </c>
      <c r="B40" s="40" t="s">
        <v>223</v>
      </c>
      <c r="C40" s="94">
        <v>3948</v>
      </c>
      <c r="D40" s="170">
        <v>2366</v>
      </c>
      <c r="E40" s="94">
        <v>1</v>
      </c>
      <c r="F40" s="170">
        <v>2</v>
      </c>
      <c r="G40" s="94"/>
      <c r="H40" s="170"/>
      <c r="I40" s="103">
        <v>2.5329280648429587E-2</v>
      </c>
      <c r="J40" s="177">
        <v>8.453085376162299E-2</v>
      </c>
      <c r="K40" s="104">
        <v>99.974670719351565</v>
      </c>
      <c r="L40" s="180">
        <v>99.915469146238379</v>
      </c>
      <c r="N40" s="138"/>
      <c r="O40" s="88"/>
      <c r="P40" s="88"/>
    </row>
    <row r="41" spans="1:16" ht="35.1" customHeight="1" x14ac:dyDescent="0.25">
      <c r="A41" s="39">
        <f t="shared" si="0"/>
        <v>32</v>
      </c>
      <c r="B41" s="44" t="s">
        <v>77</v>
      </c>
      <c r="C41" s="94">
        <v>5144</v>
      </c>
      <c r="D41" s="170">
        <v>5031</v>
      </c>
      <c r="E41" s="94"/>
      <c r="F41" s="170">
        <v>2</v>
      </c>
      <c r="G41" s="94"/>
      <c r="H41" s="170"/>
      <c r="I41" s="103">
        <v>0</v>
      </c>
      <c r="J41" s="177">
        <v>3.9753528125621149E-2</v>
      </c>
      <c r="K41" s="104">
        <v>100</v>
      </c>
      <c r="L41" s="180">
        <v>99.960246471874385</v>
      </c>
      <c r="N41" s="138"/>
      <c r="O41" s="88"/>
      <c r="P41" s="88"/>
    </row>
    <row r="42" spans="1:16" ht="35.1" customHeight="1" x14ac:dyDescent="0.25">
      <c r="A42" s="39">
        <f t="shared" si="0"/>
        <v>33</v>
      </c>
      <c r="B42" s="44" t="s">
        <v>73</v>
      </c>
      <c r="C42" s="94">
        <v>3913</v>
      </c>
      <c r="D42" s="170">
        <v>4042</v>
      </c>
      <c r="E42" s="94">
        <v>1</v>
      </c>
      <c r="F42" s="170"/>
      <c r="G42" s="94"/>
      <c r="H42" s="170">
        <v>2</v>
      </c>
      <c r="I42" s="103">
        <v>2.5555839509327882E-2</v>
      </c>
      <c r="J42" s="177">
        <v>4.9480455220188027E-2</v>
      </c>
      <c r="K42" s="104">
        <v>99.974444160490677</v>
      </c>
      <c r="L42" s="180">
        <v>99.950519544779809</v>
      </c>
      <c r="N42" s="138"/>
      <c r="O42" s="88"/>
      <c r="P42" s="88"/>
    </row>
    <row r="43" spans="1:16" ht="35.1" customHeight="1" x14ac:dyDescent="0.25">
      <c r="A43" s="39">
        <f t="shared" si="0"/>
        <v>34</v>
      </c>
      <c r="B43" s="44" t="s">
        <v>93</v>
      </c>
      <c r="C43" s="93">
        <v>2283</v>
      </c>
      <c r="D43" s="169">
        <v>1871</v>
      </c>
      <c r="E43" s="93">
        <v>1</v>
      </c>
      <c r="F43" s="169"/>
      <c r="G43" s="93"/>
      <c r="H43" s="169"/>
      <c r="I43" s="103">
        <v>4.3802014892685065E-2</v>
      </c>
      <c r="J43" s="177">
        <v>0</v>
      </c>
      <c r="K43" s="104">
        <v>99.956197985107309</v>
      </c>
      <c r="L43" s="180">
        <v>100</v>
      </c>
      <c r="N43" s="138"/>
      <c r="O43" s="88"/>
      <c r="P43" s="88"/>
    </row>
    <row r="44" spans="1:16" ht="35.1" customHeight="1" x14ac:dyDescent="0.25">
      <c r="A44" s="39">
        <f t="shared" si="0"/>
        <v>35</v>
      </c>
      <c r="B44" s="44" t="s">
        <v>80</v>
      </c>
      <c r="C44" s="93">
        <v>2922</v>
      </c>
      <c r="D44" s="169">
        <v>2022</v>
      </c>
      <c r="E44" s="93"/>
      <c r="F44" s="169"/>
      <c r="G44" s="93"/>
      <c r="H44" s="169"/>
      <c r="I44" s="103">
        <v>0</v>
      </c>
      <c r="J44" s="177">
        <v>0</v>
      </c>
      <c r="K44" s="104">
        <v>100</v>
      </c>
      <c r="L44" s="180">
        <v>100</v>
      </c>
      <c r="N44" s="138"/>
      <c r="O44" s="88"/>
      <c r="P44" s="88"/>
    </row>
    <row r="45" spans="1:16" ht="35.1" customHeight="1" x14ac:dyDescent="0.25">
      <c r="A45" s="39">
        <f t="shared" si="0"/>
        <v>36</v>
      </c>
      <c r="B45" s="44" t="s">
        <v>197</v>
      </c>
      <c r="C45" s="93">
        <v>1511</v>
      </c>
      <c r="D45" s="169"/>
      <c r="E45" s="93">
        <v>4</v>
      </c>
      <c r="F45" s="169"/>
      <c r="G45" s="93"/>
      <c r="H45" s="169"/>
      <c r="I45" s="103">
        <v>0.26472534745201853</v>
      </c>
      <c r="J45" s="177"/>
      <c r="K45" s="104">
        <v>99.735274652547986</v>
      </c>
      <c r="L45" s="180"/>
      <c r="N45" s="138"/>
      <c r="O45" s="139"/>
      <c r="P45" s="139"/>
    </row>
    <row r="46" spans="1:16" ht="35.1" customHeight="1" x14ac:dyDescent="0.25">
      <c r="A46" s="39">
        <v>37</v>
      </c>
      <c r="B46" s="44" t="s">
        <v>198</v>
      </c>
      <c r="C46" s="92">
        <v>4639</v>
      </c>
      <c r="D46" s="169"/>
      <c r="E46" s="93">
        <v>1</v>
      </c>
      <c r="F46" s="169">
        <v>1</v>
      </c>
      <c r="G46" s="93">
        <v>1</v>
      </c>
      <c r="H46" s="169"/>
      <c r="I46" s="103">
        <v>4.311273981461522E-2</v>
      </c>
      <c r="J46" s="177"/>
      <c r="K46" s="104">
        <v>99.956887260185383</v>
      </c>
      <c r="L46" s="180"/>
      <c r="N46" s="138"/>
      <c r="O46" s="141"/>
      <c r="P46" s="141"/>
    </row>
    <row r="47" spans="1:16" ht="35.1" customHeight="1" x14ac:dyDescent="0.25">
      <c r="A47" s="39">
        <v>38</v>
      </c>
      <c r="B47" s="44" t="s">
        <v>225</v>
      </c>
      <c r="C47" s="92"/>
      <c r="D47" s="169"/>
      <c r="E47" s="93"/>
      <c r="F47" s="169">
        <v>1</v>
      </c>
      <c r="G47" s="93"/>
      <c r="H47" s="169"/>
      <c r="I47" s="103"/>
      <c r="J47" s="177"/>
      <c r="K47" s="104"/>
      <c r="L47" s="180"/>
      <c r="N47" s="138"/>
    </row>
    <row r="48" spans="1:16" ht="31.5" customHeight="1" x14ac:dyDescent="0.25">
      <c r="A48" s="261" t="s">
        <v>10</v>
      </c>
      <c r="B48" s="262"/>
      <c r="C48" s="126">
        <v>129628</v>
      </c>
      <c r="D48" s="183">
        <v>105997</v>
      </c>
      <c r="E48" s="95">
        <v>47</v>
      </c>
      <c r="F48" s="171">
        <v>34</v>
      </c>
      <c r="G48" s="95">
        <v>8</v>
      </c>
      <c r="H48" s="171">
        <v>7</v>
      </c>
      <c r="I48" s="105">
        <v>4.2429104823032061E-2</v>
      </c>
      <c r="J48" s="178">
        <v>3.8680340009622914E-2</v>
      </c>
      <c r="K48" s="105">
        <v>99.957570895176971</v>
      </c>
      <c r="L48" s="178">
        <v>99.96131965999038</v>
      </c>
    </row>
    <row r="49" spans="1:14" s="4" customFormat="1" x14ac:dyDescent="0.25">
      <c r="B49" s="5"/>
      <c r="C49" s="5"/>
      <c r="D49" s="5"/>
      <c r="E49" s="5"/>
      <c r="F49" s="5"/>
      <c r="G49" s="5"/>
      <c r="H49" s="5"/>
      <c r="I49" s="100"/>
      <c r="J49" s="100"/>
      <c r="K49" s="106"/>
      <c r="L49" s="106"/>
      <c r="N49" s="137"/>
    </row>
    <row r="50" spans="1:14" s="4" customFormat="1" ht="13.5" customHeight="1" x14ac:dyDescent="0.25">
      <c r="A50" s="4" t="s">
        <v>20</v>
      </c>
      <c r="B50" s="9" t="s">
        <v>99</v>
      </c>
      <c r="C50" s="5"/>
      <c r="D50" s="5"/>
      <c r="E50" s="5"/>
      <c r="F50" s="5"/>
      <c r="G50" s="5"/>
      <c r="H50" s="5"/>
      <c r="I50" s="100"/>
      <c r="J50" s="100"/>
      <c r="K50" s="106"/>
      <c r="L50" s="106"/>
      <c r="N50" s="137"/>
    </row>
    <row r="51" spans="1:14" s="4" customFormat="1" x14ac:dyDescent="0.25">
      <c r="A51" s="4" t="s">
        <v>15</v>
      </c>
      <c r="B51" s="9" t="s">
        <v>102</v>
      </c>
      <c r="C51" s="5"/>
      <c r="D51" s="5"/>
      <c r="E51" s="5"/>
      <c r="F51" s="5"/>
      <c r="G51" s="5"/>
      <c r="H51" s="5"/>
      <c r="I51" s="100"/>
      <c r="J51" s="100"/>
      <c r="K51" s="106"/>
      <c r="L51" s="106"/>
      <c r="N51" s="137"/>
    </row>
    <row r="52" spans="1:14" x14ac:dyDescent="0.25">
      <c r="B52" s="9"/>
    </row>
    <row r="53" spans="1:14" ht="17.25" customHeight="1" x14ac:dyDescent="0.25"/>
  </sheetData>
  <mergeCells count="13">
    <mergeCell ref="G6:H6"/>
    <mergeCell ref="I6:J6"/>
    <mergeCell ref="A48:B48"/>
    <mergeCell ref="A1:L1"/>
    <mergeCell ref="A2:L2"/>
    <mergeCell ref="A3:L3"/>
    <mergeCell ref="B4:L4"/>
    <mergeCell ref="A5:A8"/>
    <mergeCell ref="B5:B8"/>
    <mergeCell ref="C5:D5"/>
    <mergeCell ref="E5:J5"/>
    <mergeCell ref="K5:L6"/>
    <mergeCell ref="E6:F6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8" firstPageNumber="62" orientation="landscape" r:id="rId1"/>
  <headerFooter differentOddEven="1" scaleWithDoc="0" alignWithMargins="0">
    <evenFooter>&amp;C&amp;P</evenFooter>
  </headerFooter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5"/>
  <sheetViews>
    <sheetView view="pageBreakPreview" topLeftCell="A25" zoomScale="85" zoomScaleNormal="100" zoomScaleSheetLayoutView="85" workbookViewId="0">
      <selection activeCell="H19" sqref="H19"/>
    </sheetView>
  </sheetViews>
  <sheetFormatPr defaultRowHeight="12.75" x14ac:dyDescent="0.2"/>
  <cols>
    <col min="1" max="1" width="5.7109375" style="23" customWidth="1"/>
    <col min="2" max="2" width="46.140625" style="23" customWidth="1"/>
    <col min="3" max="3" width="12.42578125" style="23" customWidth="1"/>
    <col min="4" max="4" width="12.7109375" style="23" customWidth="1"/>
    <col min="5" max="5" width="12.5703125" style="46" customWidth="1"/>
    <col min="6" max="6" width="10.5703125" style="46" bestFit="1" customWidth="1"/>
    <col min="7" max="7" width="5.7109375" style="46" customWidth="1"/>
    <col min="8" max="255" width="9.140625" style="46"/>
    <col min="256" max="256" width="4" style="46" customWidth="1"/>
    <col min="257" max="257" width="43.28515625" style="46" customWidth="1"/>
    <col min="258" max="258" width="9.140625" style="46"/>
    <col min="259" max="259" width="11.5703125" style="46" bestFit="1" customWidth="1"/>
    <col min="260" max="260" width="9.140625" style="46"/>
    <col min="261" max="261" width="18.140625" style="46" customWidth="1"/>
    <col min="262" max="511" width="9.140625" style="46"/>
    <col min="512" max="512" width="4" style="46" customWidth="1"/>
    <col min="513" max="513" width="43.28515625" style="46" customWidth="1"/>
    <col min="514" max="514" width="9.140625" style="46"/>
    <col min="515" max="515" width="11.5703125" style="46" bestFit="1" customWidth="1"/>
    <col min="516" max="516" width="9.140625" style="46"/>
    <col min="517" max="517" width="18.140625" style="46" customWidth="1"/>
    <col min="518" max="767" width="9.140625" style="46"/>
    <col min="768" max="768" width="4" style="46" customWidth="1"/>
    <col min="769" max="769" width="43.28515625" style="46" customWidth="1"/>
    <col min="770" max="770" width="9.140625" style="46"/>
    <col min="771" max="771" width="11.5703125" style="46" bestFit="1" customWidth="1"/>
    <col min="772" max="772" width="9.140625" style="46"/>
    <col min="773" max="773" width="18.140625" style="46" customWidth="1"/>
    <col min="774" max="1023" width="9.140625" style="46"/>
    <col min="1024" max="1024" width="4" style="46" customWidth="1"/>
    <col min="1025" max="1025" width="43.28515625" style="46" customWidth="1"/>
    <col min="1026" max="1026" width="9.140625" style="46"/>
    <col min="1027" max="1027" width="11.5703125" style="46" bestFit="1" customWidth="1"/>
    <col min="1028" max="1028" width="9.140625" style="46"/>
    <col min="1029" max="1029" width="18.140625" style="46" customWidth="1"/>
    <col min="1030" max="1279" width="9.140625" style="46"/>
    <col min="1280" max="1280" width="4" style="46" customWidth="1"/>
    <col min="1281" max="1281" width="43.28515625" style="46" customWidth="1"/>
    <col min="1282" max="1282" width="9.140625" style="46"/>
    <col min="1283" max="1283" width="11.5703125" style="46" bestFit="1" customWidth="1"/>
    <col min="1284" max="1284" width="9.140625" style="46"/>
    <col min="1285" max="1285" width="18.140625" style="46" customWidth="1"/>
    <col min="1286" max="1535" width="9.140625" style="46"/>
    <col min="1536" max="1536" width="4" style="46" customWidth="1"/>
    <col min="1537" max="1537" width="43.28515625" style="46" customWidth="1"/>
    <col min="1538" max="1538" width="9.140625" style="46"/>
    <col min="1539" max="1539" width="11.5703125" style="46" bestFit="1" customWidth="1"/>
    <col min="1540" max="1540" width="9.140625" style="46"/>
    <col min="1541" max="1541" width="18.140625" style="46" customWidth="1"/>
    <col min="1542" max="1791" width="9.140625" style="46"/>
    <col min="1792" max="1792" width="4" style="46" customWidth="1"/>
    <col min="1793" max="1793" width="43.28515625" style="46" customWidth="1"/>
    <col min="1794" max="1794" width="9.140625" style="46"/>
    <col min="1795" max="1795" width="11.5703125" style="46" bestFit="1" customWidth="1"/>
    <col min="1796" max="1796" width="9.140625" style="46"/>
    <col min="1797" max="1797" width="18.140625" style="46" customWidth="1"/>
    <col min="1798" max="2047" width="9.140625" style="46"/>
    <col min="2048" max="2048" width="4" style="46" customWidth="1"/>
    <col min="2049" max="2049" width="43.28515625" style="46" customWidth="1"/>
    <col min="2050" max="2050" width="9.140625" style="46"/>
    <col min="2051" max="2051" width="11.5703125" style="46" bestFit="1" customWidth="1"/>
    <col min="2052" max="2052" width="9.140625" style="46"/>
    <col min="2053" max="2053" width="18.140625" style="46" customWidth="1"/>
    <col min="2054" max="2303" width="9.140625" style="46"/>
    <col min="2304" max="2304" width="4" style="46" customWidth="1"/>
    <col min="2305" max="2305" width="43.28515625" style="46" customWidth="1"/>
    <col min="2306" max="2306" width="9.140625" style="46"/>
    <col min="2307" max="2307" width="11.5703125" style="46" bestFit="1" customWidth="1"/>
    <col min="2308" max="2308" width="9.140625" style="46"/>
    <col min="2309" max="2309" width="18.140625" style="46" customWidth="1"/>
    <col min="2310" max="2559" width="9.140625" style="46"/>
    <col min="2560" max="2560" width="4" style="46" customWidth="1"/>
    <col min="2561" max="2561" width="43.28515625" style="46" customWidth="1"/>
    <col min="2562" max="2562" width="9.140625" style="46"/>
    <col min="2563" max="2563" width="11.5703125" style="46" bestFit="1" customWidth="1"/>
    <col min="2564" max="2564" width="9.140625" style="46"/>
    <col min="2565" max="2565" width="18.140625" style="46" customWidth="1"/>
    <col min="2566" max="2815" width="9.140625" style="46"/>
    <col min="2816" max="2816" width="4" style="46" customWidth="1"/>
    <col min="2817" max="2817" width="43.28515625" style="46" customWidth="1"/>
    <col min="2818" max="2818" width="9.140625" style="46"/>
    <col min="2819" max="2819" width="11.5703125" style="46" bestFit="1" customWidth="1"/>
    <col min="2820" max="2820" width="9.140625" style="46"/>
    <col min="2821" max="2821" width="18.140625" style="46" customWidth="1"/>
    <col min="2822" max="3071" width="9.140625" style="46"/>
    <col min="3072" max="3072" width="4" style="46" customWidth="1"/>
    <col min="3073" max="3073" width="43.28515625" style="46" customWidth="1"/>
    <col min="3074" max="3074" width="9.140625" style="46"/>
    <col min="3075" max="3075" width="11.5703125" style="46" bestFit="1" customWidth="1"/>
    <col min="3076" max="3076" width="9.140625" style="46"/>
    <col min="3077" max="3077" width="18.140625" style="46" customWidth="1"/>
    <col min="3078" max="3327" width="9.140625" style="46"/>
    <col min="3328" max="3328" width="4" style="46" customWidth="1"/>
    <col min="3329" max="3329" width="43.28515625" style="46" customWidth="1"/>
    <col min="3330" max="3330" width="9.140625" style="46"/>
    <col min="3331" max="3331" width="11.5703125" style="46" bestFit="1" customWidth="1"/>
    <col min="3332" max="3332" width="9.140625" style="46"/>
    <col min="3333" max="3333" width="18.140625" style="46" customWidth="1"/>
    <col min="3334" max="3583" width="9.140625" style="46"/>
    <col min="3584" max="3584" width="4" style="46" customWidth="1"/>
    <col min="3585" max="3585" width="43.28515625" style="46" customWidth="1"/>
    <col min="3586" max="3586" width="9.140625" style="46"/>
    <col min="3587" max="3587" width="11.5703125" style="46" bestFit="1" customWidth="1"/>
    <col min="3588" max="3588" width="9.140625" style="46"/>
    <col min="3589" max="3589" width="18.140625" style="46" customWidth="1"/>
    <col min="3590" max="3839" width="9.140625" style="46"/>
    <col min="3840" max="3840" width="4" style="46" customWidth="1"/>
    <col min="3841" max="3841" width="43.28515625" style="46" customWidth="1"/>
    <col min="3842" max="3842" width="9.140625" style="46"/>
    <col min="3843" max="3843" width="11.5703125" style="46" bestFit="1" customWidth="1"/>
    <col min="3844" max="3844" width="9.140625" style="46"/>
    <col min="3845" max="3845" width="18.140625" style="46" customWidth="1"/>
    <col min="3846" max="4095" width="9.140625" style="46"/>
    <col min="4096" max="4096" width="4" style="46" customWidth="1"/>
    <col min="4097" max="4097" width="43.28515625" style="46" customWidth="1"/>
    <col min="4098" max="4098" width="9.140625" style="46"/>
    <col min="4099" max="4099" width="11.5703125" style="46" bestFit="1" customWidth="1"/>
    <col min="4100" max="4100" width="9.140625" style="46"/>
    <col min="4101" max="4101" width="18.140625" style="46" customWidth="1"/>
    <col min="4102" max="4351" width="9.140625" style="46"/>
    <col min="4352" max="4352" width="4" style="46" customWidth="1"/>
    <col min="4353" max="4353" width="43.28515625" style="46" customWidth="1"/>
    <col min="4354" max="4354" width="9.140625" style="46"/>
    <col min="4355" max="4355" width="11.5703125" style="46" bestFit="1" customWidth="1"/>
    <col min="4356" max="4356" width="9.140625" style="46"/>
    <col min="4357" max="4357" width="18.140625" style="46" customWidth="1"/>
    <col min="4358" max="4607" width="9.140625" style="46"/>
    <col min="4608" max="4608" width="4" style="46" customWidth="1"/>
    <col min="4609" max="4609" width="43.28515625" style="46" customWidth="1"/>
    <col min="4610" max="4610" width="9.140625" style="46"/>
    <col min="4611" max="4611" width="11.5703125" style="46" bestFit="1" customWidth="1"/>
    <col min="4612" max="4612" width="9.140625" style="46"/>
    <col min="4613" max="4613" width="18.140625" style="46" customWidth="1"/>
    <col min="4614" max="4863" width="9.140625" style="46"/>
    <col min="4864" max="4864" width="4" style="46" customWidth="1"/>
    <col min="4865" max="4865" width="43.28515625" style="46" customWidth="1"/>
    <col min="4866" max="4866" width="9.140625" style="46"/>
    <col min="4867" max="4867" width="11.5703125" style="46" bestFit="1" customWidth="1"/>
    <col min="4868" max="4868" width="9.140625" style="46"/>
    <col min="4869" max="4869" width="18.140625" style="46" customWidth="1"/>
    <col min="4870" max="5119" width="9.140625" style="46"/>
    <col min="5120" max="5120" width="4" style="46" customWidth="1"/>
    <col min="5121" max="5121" width="43.28515625" style="46" customWidth="1"/>
    <col min="5122" max="5122" width="9.140625" style="46"/>
    <col min="5123" max="5123" width="11.5703125" style="46" bestFit="1" customWidth="1"/>
    <col min="5124" max="5124" width="9.140625" style="46"/>
    <col min="5125" max="5125" width="18.140625" style="46" customWidth="1"/>
    <col min="5126" max="5375" width="9.140625" style="46"/>
    <col min="5376" max="5376" width="4" style="46" customWidth="1"/>
    <col min="5377" max="5377" width="43.28515625" style="46" customWidth="1"/>
    <col min="5378" max="5378" width="9.140625" style="46"/>
    <col min="5379" max="5379" width="11.5703125" style="46" bestFit="1" customWidth="1"/>
    <col min="5380" max="5380" width="9.140625" style="46"/>
    <col min="5381" max="5381" width="18.140625" style="46" customWidth="1"/>
    <col min="5382" max="5631" width="9.140625" style="46"/>
    <col min="5632" max="5632" width="4" style="46" customWidth="1"/>
    <col min="5633" max="5633" width="43.28515625" style="46" customWidth="1"/>
    <col min="5634" max="5634" width="9.140625" style="46"/>
    <col min="5635" max="5635" width="11.5703125" style="46" bestFit="1" customWidth="1"/>
    <col min="5636" max="5636" width="9.140625" style="46"/>
    <col min="5637" max="5637" width="18.140625" style="46" customWidth="1"/>
    <col min="5638" max="5887" width="9.140625" style="46"/>
    <col min="5888" max="5888" width="4" style="46" customWidth="1"/>
    <col min="5889" max="5889" width="43.28515625" style="46" customWidth="1"/>
    <col min="5890" max="5890" width="9.140625" style="46"/>
    <col min="5891" max="5891" width="11.5703125" style="46" bestFit="1" customWidth="1"/>
    <col min="5892" max="5892" width="9.140625" style="46"/>
    <col min="5893" max="5893" width="18.140625" style="46" customWidth="1"/>
    <col min="5894" max="6143" width="9.140625" style="46"/>
    <col min="6144" max="6144" width="4" style="46" customWidth="1"/>
    <col min="6145" max="6145" width="43.28515625" style="46" customWidth="1"/>
    <col min="6146" max="6146" width="9.140625" style="46"/>
    <col min="6147" max="6147" width="11.5703125" style="46" bestFit="1" customWidth="1"/>
    <col min="6148" max="6148" width="9.140625" style="46"/>
    <col min="6149" max="6149" width="18.140625" style="46" customWidth="1"/>
    <col min="6150" max="6399" width="9.140625" style="46"/>
    <col min="6400" max="6400" width="4" style="46" customWidth="1"/>
    <col min="6401" max="6401" width="43.28515625" style="46" customWidth="1"/>
    <col min="6402" max="6402" width="9.140625" style="46"/>
    <col min="6403" max="6403" width="11.5703125" style="46" bestFit="1" customWidth="1"/>
    <col min="6404" max="6404" width="9.140625" style="46"/>
    <col min="6405" max="6405" width="18.140625" style="46" customWidth="1"/>
    <col min="6406" max="6655" width="9.140625" style="46"/>
    <col min="6656" max="6656" width="4" style="46" customWidth="1"/>
    <col min="6657" max="6657" width="43.28515625" style="46" customWidth="1"/>
    <col min="6658" max="6658" width="9.140625" style="46"/>
    <col min="6659" max="6659" width="11.5703125" style="46" bestFit="1" customWidth="1"/>
    <col min="6660" max="6660" width="9.140625" style="46"/>
    <col min="6661" max="6661" width="18.140625" style="46" customWidth="1"/>
    <col min="6662" max="6911" width="9.140625" style="46"/>
    <col min="6912" max="6912" width="4" style="46" customWidth="1"/>
    <col min="6913" max="6913" width="43.28515625" style="46" customWidth="1"/>
    <col min="6914" max="6914" width="9.140625" style="46"/>
    <col min="6915" max="6915" width="11.5703125" style="46" bestFit="1" customWidth="1"/>
    <col min="6916" max="6916" width="9.140625" style="46"/>
    <col min="6917" max="6917" width="18.140625" style="46" customWidth="1"/>
    <col min="6918" max="7167" width="9.140625" style="46"/>
    <col min="7168" max="7168" width="4" style="46" customWidth="1"/>
    <col min="7169" max="7169" width="43.28515625" style="46" customWidth="1"/>
    <col min="7170" max="7170" width="9.140625" style="46"/>
    <col min="7171" max="7171" width="11.5703125" style="46" bestFit="1" customWidth="1"/>
    <col min="7172" max="7172" width="9.140625" style="46"/>
    <col min="7173" max="7173" width="18.140625" style="46" customWidth="1"/>
    <col min="7174" max="7423" width="9.140625" style="46"/>
    <col min="7424" max="7424" width="4" style="46" customWidth="1"/>
    <col min="7425" max="7425" width="43.28515625" style="46" customWidth="1"/>
    <col min="7426" max="7426" width="9.140625" style="46"/>
    <col min="7427" max="7427" width="11.5703125" style="46" bestFit="1" customWidth="1"/>
    <col min="7428" max="7428" width="9.140625" style="46"/>
    <col min="7429" max="7429" width="18.140625" style="46" customWidth="1"/>
    <col min="7430" max="7679" width="9.140625" style="46"/>
    <col min="7680" max="7680" width="4" style="46" customWidth="1"/>
    <col min="7681" max="7681" width="43.28515625" style="46" customWidth="1"/>
    <col min="7682" max="7682" width="9.140625" style="46"/>
    <col min="7683" max="7683" width="11.5703125" style="46" bestFit="1" customWidth="1"/>
    <col min="7684" max="7684" width="9.140625" style="46"/>
    <col min="7685" max="7685" width="18.140625" style="46" customWidth="1"/>
    <col min="7686" max="7935" width="9.140625" style="46"/>
    <col min="7936" max="7936" width="4" style="46" customWidth="1"/>
    <col min="7937" max="7937" width="43.28515625" style="46" customWidth="1"/>
    <col min="7938" max="7938" width="9.140625" style="46"/>
    <col min="7939" max="7939" width="11.5703125" style="46" bestFit="1" customWidth="1"/>
    <col min="7940" max="7940" width="9.140625" style="46"/>
    <col min="7941" max="7941" width="18.140625" style="46" customWidth="1"/>
    <col min="7942" max="8191" width="9.140625" style="46"/>
    <col min="8192" max="8192" width="4" style="46" customWidth="1"/>
    <col min="8193" max="8193" width="43.28515625" style="46" customWidth="1"/>
    <col min="8194" max="8194" width="9.140625" style="46"/>
    <col min="8195" max="8195" width="11.5703125" style="46" bestFit="1" customWidth="1"/>
    <col min="8196" max="8196" width="9.140625" style="46"/>
    <col min="8197" max="8197" width="18.140625" style="46" customWidth="1"/>
    <col min="8198" max="8447" width="9.140625" style="46"/>
    <col min="8448" max="8448" width="4" style="46" customWidth="1"/>
    <col min="8449" max="8449" width="43.28515625" style="46" customWidth="1"/>
    <col min="8450" max="8450" width="9.140625" style="46"/>
    <col min="8451" max="8451" width="11.5703125" style="46" bestFit="1" customWidth="1"/>
    <col min="8452" max="8452" width="9.140625" style="46"/>
    <col min="8453" max="8453" width="18.140625" style="46" customWidth="1"/>
    <col min="8454" max="8703" width="9.140625" style="46"/>
    <col min="8704" max="8704" width="4" style="46" customWidth="1"/>
    <col min="8705" max="8705" width="43.28515625" style="46" customWidth="1"/>
    <col min="8706" max="8706" width="9.140625" style="46"/>
    <col min="8707" max="8707" width="11.5703125" style="46" bestFit="1" customWidth="1"/>
    <col min="8708" max="8708" width="9.140625" style="46"/>
    <col min="8709" max="8709" width="18.140625" style="46" customWidth="1"/>
    <col min="8710" max="8959" width="9.140625" style="46"/>
    <col min="8960" max="8960" width="4" style="46" customWidth="1"/>
    <col min="8961" max="8961" width="43.28515625" style="46" customWidth="1"/>
    <col min="8962" max="8962" width="9.140625" style="46"/>
    <col min="8963" max="8963" width="11.5703125" style="46" bestFit="1" customWidth="1"/>
    <col min="8964" max="8964" width="9.140625" style="46"/>
    <col min="8965" max="8965" width="18.140625" style="46" customWidth="1"/>
    <col min="8966" max="9215" width="9.140625" style="46"/>
    <col min="9216" max="9216" width="4" style="46" customWidth="1"/>
    <col min="9217" max="9217" width="43.28515625" style="46" customWidth="1"/>
    <col min="9218" max="9218" width="9.140625" style="46"/>
    <col min="9219" max="9219" width="11.5703125" style="46" bestFit="1" customWidth="1"/>
    <col min="9220" max="9220" width="9.140625" style="46"/>
    <col min="9221" max="9221" width="18.140625" style="46" customWidth="1"/>
    <col min="9222" max="9471" width="9.140625" style="46"/>
    <col min="9472" max="9472" width="4" style="46" customWidth="1"/>
    <col min="9473" max="9473" width="43.28515625" style="46" customWidth="1"/>
    <col min="9474" max="9474" width="9.140625" style="46"/>
    <col min="9475" max="9475" width="11.5703125" style="46" bestFit="1" customWidth="1"/>
    <col min="9476" max="9476" width="9.140625" style="46"/>
    <col min="9477" max="9477" width="18.140625" style="46" customWidth="1"/>
    <col min="9478" max="9727" width="9.140625" style="46"/>
    <col min="9728" max="9728" width="4" style="46" customWidth="1"/>
    <col min="9729" max="9729" width="43.28515625" style="46" customWidth="1"/>
    <col min="9730" max="9730" width="9.140625" style="46"/>
    <col min="9731" max="9731" width="11.5703125" style="46" bestFit="1" customWidth="1"/>
    <col min="9732" max="9732" width="9.140625" style="46"/>
    <col min="9733" max="9733" width="18.140625" style="46" customWidth="1"/>
    <col min="9734" max="9983" width="9.140625" style="46"/>
    <col min="9984" max="9984" width="4" style="46" customWidth="1"/>
    <col min="9985" max="9985" width="43.28515625" style="46" customWidth="1"/>
    <col min="9986" max="9986" width="9.140625" style="46"/>
    <col min="9987" max="9987" width="11.5703125" style="46" bestFit="1" customWidth="1"/>
    <col min="9988" max="9988" width="9.140625" style="46"/>
    <col min="9989" max="9989" width="18.140625" style="46" customWidth="1"/>
    <col min="9990" max="10239" width="9.140625" style="46"/>
    <col min="10240" max="10240" width="4" style="46" customWidth="1"/>
    <col min="10241" max="10241" width="43.28515625" style="46" customWidth="1"/>
    <col min="10242" max="10242" width="9.140625" style="46"/>
    <col min="10243" max="10243" width="11.5703125" style="46" bestFit="1" customWidth="1"/>
    <col min="10244" max="10244" width="9.140625" style="46"/>
    <col min="10245" max="10245" width="18.140625" style="46" customWidth="1"/>
    <col min="10246" max="10495" width="9.140625" style="46"/>
    <col min="10496" max="10496" width="4" style="46" customWidth="1"/>
    <col min="10497" max="10497" width="43.28515625" style="46" customWidth="1"/>
    <col min="10498" max="10498" width="9.140625" style="46"/>
    <col min="10499" max="10499" width="11.5703125" style="46" bestFit="1" customWidth="1"/>
    <col min="10500" max="10500" width="9.140625" style="46"/>
    <col min="10501" max="10501" width="18.140625" style="46" customWidth="1"/>
    <col min="10502" max="10751" width="9.140625" style="46"/>
    <col min="10752" max="10752" width="4" style="46" customWidth="1"/>
    <col min="10753" max="10753" width="43.28515625" style="46" customWidth="1"/>
    <col min="10754" max="10754" width="9.140625" style="46"/>
    <col min="10755" max="10755" width="11.5703125" style="46" bestFit="1" customWidth="1"/>
    <col min="10756" max="10756" width="9.140625" style="46"/>
    <col min="10757" max="10757" width="18.140625" style="46" customWidth="1"/>
    <col min="10758" max="11007" width="9.140625" style="46"/>
    <col min="11008" max="11008" width="4" style="46" customWidth="1"/>
    <col min="11009" max="11009" width="43.28515625" style="46" customWidth="1"/>
    <col min="11010" max="11010" width="9.140625" style="46"/>
    <col min="11011" max="11011" width="11.5703125" style="46" bestFit="1" customWidth="1"/>
    <col min="11012" max="11012" width="9.140625" style="46"/>
    <col min="11013" max="11013" width="18.140625" style="46" customWidth="1"/>
    <col min="11014" max="11263" width="9.140625" style="46"/>
    <col min="11264" max="11264" width="4" style="46" customWidth="1"/>
    <col min="11265" max="11265" width="43.28515625" style="46" customWidth="1"/>
    <col min="11266" max="11266" width="9.140625" style="46"/>
    <col min="11267" max="11267" width="11.5703125" style="46" bestFit="1" customWidth="1"/>
    <col min="11268" max="11268" width="9.140625" style="46"/>
    <col min="11269" max="11269" width="18.140625" style="46" customWidth="1"/>
    <col min="11270" max="11519" width="9.140625" style="46"/>
    <col min="11520" max="11520" width="4" style="46" customWidth="1"/>
    <col min="11521" max="11521" width="43.28515625" style="46" customWidth="1"/>
    <col min="11522" max="11522" width="9.140625" style="46"/>
    <col min="11523" max="11523" width="11.5703125" style="46" bestFit="1" customWidth="1"/>
    <col min="11524" max="11524" width="9.140625" style="46"/>
    <col min="11525" max="11525" width="18.140625" style="46" customWidth="1"/>
    <col min="11526" max="11775" width="9.140625" style="46"/>
    <col min="11776" max="11776" width="4" style="46" customWidth="1"/>
    <col min="11777" max="11777" width="43.28515625" style="46" customWidth="1"/>
    <col min="11778" max="11778" width="9.140625" style="46"/>
    <col min="11779" max="11779" width="11.5703125" style="46" bestFit="1" customWidth="1"/>
    <col min="11780" max="11780" width="9.140625" style="46"/>
    <col min="11781" max="11781" width="18.140625" style="46" customWidth="1"/>
    <col min="11782" max="12031" width="9.140625" style="46"/>
    <col min="12032" max="12032" width="4" style="46" customWidth="1"/>
    <col min="12033" max="12033" width="43.28515625" style="46" customWidth="1"/>
    <col min="12034" max="12034" width="9.140625" style="46"/>
    <col min="12035" max="12035" width="11.5703125" style="46" bestFit="1" customWidth="1"/>
    <col min="12036" max="12036" width="9.140625" style="46"/>
    <col min="12037" max="12037" width="18.140625" style="46" customWidth="1"/>
    <col min="12038" max="12287" width="9.140625" style="46"/>
    <col min="12288" max="12288" width="4" style="46" customWidth="1"/>
    <col min="12289" max="12289" width="43.28515625" style="46" customWidth="1"/>
    <col min="12290" max="12290" width="9.140625" style="46"/>
    <col min="12291" max="12291" width="11.5703125" style="46" bestFit="1" customWidth="1"/>
    <col min="12292" max="12292" width="9.140625" style="46"/>
    <col min="12293" max="12293" width="18.140625" style="46" customWidth="1"/>
    <col min="12294" max="12543" width="9.140625" style="46"/>
    <col min="12544" max="12544" width="4" style="46" customWidth="1"/>
    <col min="12545" max="12545" width="43.28515625" style="46" customWidth="1"/>
    <col min="12546" max="12546" width="9.140625" style="46"/>
    <col min="12547" max="12547" width="11.5703125" style="46" bestFit="1" customWidth="1"/>
    <col min="12548" max="12548" width="9.140625" style="46"/>
    <col min="12549" max="12549" width="18.140625" style="46" customWidth="1"/>
    <col min="12550" max="12799" width="9.140625" style="46"/>
    <col min="12800" max="12800" width="4" style="46" customWidth="1"/>
    <col min="12801" max="12801" width="43.28515625" style="46" customWidth="1"/>
    <col min="12802" max="12802" width="9.140625" style="46"/>
    <col min="12803" max="12803" width="11.5703125" style="46" bestFit="1" customWidth="1"/>
    <col min="12804" max="12804" width="9.140625" style="46"/>
    <col min="12805" max="12805" width="18.140625" style="46" customWidth="1"/>
    <col min="12806" max="13055" width="9.140625" style="46"/>
    <col min="13056" max="13056" width="4" style="46" customWidth="1"/>
    <col min="13057" max="13057" width="43.28515625" style="46" customWidth="1"/>
    <col min="13058" max="13058" width="9.140625" style="46"/>
    <col min="13059" max="13059" width="11.5703125" style="46" bestFit="1" customWidth="1"/>
    <col min="13060" max="13060" width="9.140625" style="46"/>
    <col min="13061" max="13061" width="18.140625" style="46" customWidth="1"/>
    <col min="13062" max="13311" width="9.140625" style="46"/>
    <col min="13312" max="13312" width="4" style="46" customWidth="1"/>
    <col min="13313" max="13313" width="43.28515625" style="46" customWidth="1"/>
    <col min="13314" max="13314" width="9.140625" style="46"/>
    <col min="13315" max="13315" width="11.5703125" style="46" bestFit="1" customWidth="1"/>
    <col min="13316" max="13316" width="9.140625" style="46"/>
    <col min="13317" max="13317" width="18.140625" style="46" customWidth="1"/>
    <col min="13318" max="13567" width="9.140625" style="46"/>
    <col min="13568" max="13568" width="4" style="46" customWidth="1"/>
    <col min="13569" max="13569" width="43.28515625" style="46" customWidth="1"/>
    <col min="13570" max="13570" width="9.140625" style="46"/>
    <col min="13571" max="13571" width="11.5703125" style="46" bestFit="1" customWidth="1"/>
    <col min="13572" max="13572" width="9.140625" style="46"/>
    <col min="13573" max="13573" width="18.140625" style="46" customWidth="1"/>
    <col min="13574" max="13823" width="9.140625" style="46"/>
    <col min="13824" max="13824" width="4" style="46" customWidth="1"/>
    <col min="13825" max="13825" width="43.28515625" style="46" customWidth="1"/>
    <col min="13826" max="13826" width="9.140625" style="46"/>
    <col min="13827" max="13827" width="11.5703125" style="46" bestFit="1" customWidth="1"/>
    <col min="13828" max="13828" width="9.140625" style="46"/>
    <col min="13829" max="13829" width="18.140625" style="46" customWidth="1"/>
    <col min="13830" max="14079" width="9.140625" style="46"/>
    <col min="14080" max="14080" width="4" style="46" customWidth="1"/>
    <col min="14081" max="14081" width="43.28515625" style="46" customWidth="1"/>
    <col min="14082" max="14082" width="9.140625" style="46"/>
    <col min="14083" max="14083" width="11.5703125" style="46" bestFit="1" customWidth="1"/>
    <col min="14084" max="14084" width="9.140625" style="46"/>
    <col min="14085" max="14085" width="18.140625" style="46" customWidth="1"/>
    <col min="14086" max="14335" width="9.140625" style="46"/>
    <col min="14336" max="14336" width="4" style="46" customWidth="1"/>
    <col min="14337" max="14337" width="43.28515625" style="46" customWidth="1"/>
    <col min="14338" max="14338" width="9.140625" style="46"/>
    <col min="14339" max="14339" width="11.5703125" style="46" bestFit="1" customWidth="1"/>
    <col min="14340" max="14340" width="9.140625" style="46"/>
    <col min="14341" max="14341" width="18.140625" style="46" customWidth="1"/>
    <col min="14342" max="14591" width="9.140625" style="46"/>
    <col min="14592" max="14592" width="4" style="46" customWidth="1"/>
    <col min="14593" max="14593" width="43.28515625" style="46" customWidth="1"/>
    <col min="14594" max="14594" width="9.140625" style="46"/>
    <col min="14595" max="14595" width="11.5703125" style="46" bestFit="1" customWidth="1"/>
    <col min="14596" max="14596" width="9.140625" style="46"/>
    <col min="14597" max="14597" width="18.140625" style="46" customWidth="1"/>
    <col min="14598" max="14847" width="9.140625" style="46"/>
    <col min="14848" max="14848" width="4" style="46" customWidth="1"/>
    <col min="14849" max="14849" width="43.28515625" style="46" customWidth="1"/>
    <col min="14850" max="14850" width="9.140625" style="46"/>
    <col min="14851" max="14851" width="11.5703125" style="46" bestFit="1" customWidth="1"/>
    <col min="14852" max="14852" width="9.140625" style="46"/>
    <col min="14853" max="14853" width="18.140625" style="46" customWidth="1"/>
    <col min="14854" max="15103" width="9.140625" style="46"/>
    <col min="15104" max="15104" width="4" style="46" customWidth="1"/>
    <col min="15105" max="15105" width="43.28515625" style="46" customWidth="1"/>
    <col min="15106" max="15106" width="9.140625" style="46"/>
    <col min="15107" max="15107" width="11.5703125" style="46" bestFit="1" customWidth="1"/>
    <col min="15108" max="15108" width="9.140625" style="46"/>
    <col min="15109" max="15109" width="18.140625" style="46" customWidth="1"/>
    <col min="15110" max="15359" width="9.140625" style="46"/>
    <col min="15360" max="15360" width="4" style="46" customWidth="1"/>
    <col min="15361" max="15361" width="43.28515625" style="46" customWidth="1"/>
    <col min="15362" max="15362" width="9.140625" style="46"/>
    <col min="15363" max="15363" width="11.5703125" style="46" bestFit="1" customWidth="1"/>
    <col min="15364" max="15364" width="9.140625" style="46"/>
    <col min="15365" max="15365" width="18.140625" style="46" customWidth="1"/>
    <col min="15366" max="15615" width="9.140625" style="46"/>
    <col min="15616" max="15616" width="4" style="46" customWidth="1"/>
    <col min="15617" max="15617" width="43.28515625" style="46" customWidth="1"/>
    <col min="15618" max="15618" width="9.140625" style="46"/>
    <col min="15619" max="15619" width="11.5703125" style="46" bestFit="1" customWidth="1"/>
    <col min="15620" max="15620" width="9.140625" style="46"/>
    <col min="15621" max="15621" width="18.140625" style="46" customWidth="1"/>
    <col min="15622" max="15871" width="9.140625" style="46"/>
    <col min="15872" max="15872" width="4" style="46" customWidth="1"/>
    <col min="15873" max="15873" width="43.28515625" style="46" customWidth="1"/>
    <col min="15874" max="15874" width="9.140625" style="46"/>
    <col min="15875" max="15875" width="11.5703125" style="46" bestFit="1" customWidth="1"/>
    <col min="15876" max="15876" width="9.140625" style="46"/>
    <col min="15877" max="15877" width="18.140625" style="46" customWidth="1"/>
    <col min="15878" max="16127" width="9.140625" style="46"/>
    <col min="16128" max="16128" width="4" style="46" customWidth="1"/>
    <col min="16129" max="16129" width="43.28515625" style="46" customWidth="1"/>
    <col min="16130" max="16130" width="9.140625" style="46"/>
    <col min="16131" max="16131" width="11.5703125" style="46" bestFit="1" customWidth="1"/>
    <col min="16132" max="16132" width="9.140625" style="46"/>
    <col min="16133" max="16133" width="18.140625" style="46" customWidth="1"/>
    <col min="16134" max="16384" width="9.140625" style="46"/>
  </cols>
  <sheetData>
    <row r="1" spans="1:6" ht="19.5" x14ac:dyDescent="0.3">
      <c r="A1" s="276" t="s">
        <v>32</v>
      </c>
      <c r="B1" s="276"/>
      <c r="C1" s="276"/>
      <c r="D1" s="276"/>
      <c r="E1" s="276"/>
      <c r="F1" s="276"/>
    </row>
    <row r="2" spans="1:6" ht="19.5" x14ac:dyDescent="0.3">
      <c r="A2" s="276" t="s">
        <v>215</v>
      </c>
      <c r="B2" s="276"/>
      <c r="C2" s="276"/>
      <c r="D2" s="276"/>
      <c r="E2" s="276"/>
      <c r="F2" s="276"/>
    </row>
    <row r="3" spans="1:6" ht="19.5" x14ac:dyDescent="0.3">
      <c r="A3" s="276" t="s">
        <v>104</v>
      </c>
      <c r="B3" s="276"/>
      <c r="C3" s="276"/>
      <c r="D3" s="276"/>
      <c r="E3" s="276"/>
      <c r="F3" s="276"/>
    </row>
    <row r="4" spans="1:6" ht="19.5" x14ac:dyDescent="0.3">
      <c r="A4" s="276" t="s">
        <v>105</v>
      </c>
      <c r="B4" s="276"/>
      <c r="C4" s="276"/>
      <c r="D4" s="276"/>
      <c r="E4" s="276"/>
      <c r="F4" s="276"/>
    </row>
    <row r="6" spans="1:6" ht="20.25" customHeight="1" x14ac:dyDescent="0.2">
      <c r="A6" s="277" t="s">
        <v>5</v>
      </c>
      <c r="B6" s="279" t="s">
        <v>106</v>
      </c>
      <c r="C6" s="280">
        <v>2022</v>
      </c>
      <c r="D6" s="280">
        <v>2023</v>
      </c>
      <c r="E6" s="282" t="s">
        <v>107</v>
      </c>
      <c r="F6" s="282" t="s">
        <v>108</v>
      </c>
    </row>
    <row r="7" spans="1:6" ht="15.75" customHeight="1" x14ac:dyDescent="0.2">
      <c r="A7" s="278"/>
      <c r="B7" s="279"/>
      <c r="C7" s="281"/>
      <c r="D7" s="281"/>
      <c r="E7" s="283"/>
      <c r="F7" s="283"/>
    </row>
    <row r="8" spans="1:6" ht="15.75" customHeight="1" x14ac:dyDescent="0.2">
      <c r="A8" s="107" t="s">
        <v>7</v>
      </c>
      <c r="B8" s="108" t="s">
        <v>14</v>
      </c>
      <c r="C8" s="108">
        <v>1</v>
      </c>
      <c r="D8" s="198">
        <v>2</v>
      </c>
      <c r="E8" s="47">
        <v>3</v>
      </c>
      <c r="F8" s="47">
        <v>4</v>
      </c>
    </row>
    <row r="9" spans="1:6" ht="35.25" customHeight="1" x14ac:dyDescent="0.2">
      <c r="A9" s="109">
        <v>1</v>
      </c>
      <c r="B9" s="36" t="s">
        <v>109</v>
      </c>
      <c r="C9" s="66">
        <v>780</v>
      </c>
      <c r="D9" s="66">
        <v>821</v>
      </c>
      <c r="E9" s="48">
        <v>41</v>
      </c>
      <c r="F9" s="49">
        <v>5.2564102564102599E-2</v>
      </c>
    </row>
    <row r="10" spans="1:6" ht="24.95" customHeight="1" x14ac:dyDescent="0.2">
      <c r="A10" s="287">
        <v>2</v>
      </c>
      <c r="B10" s="36" t="s">
        <v>110</v>
      </c>
      <c r="C10" s="66">
        <v>617</v>
      </c>
      <c r="D10" s="66">
        <v>720</v>
      </c>
      <c r="E10" s="48">
        <v>103</v>
      </c>
      <c r="F10" s="49">
        <v>0.16693679092382485</v>
      </c>
    </row>
    <row r="11" spans="1:6" ht="15.95" customHeight="1" x14ac:dyDescent="0.2">
      <c r="A11" s="288"/>
      <c r="B11" s="110" t="s">
        <v>111</v>
      </c>
      <c r="C11" s="66">
        <v>395</v>
      </c>
      <c r="D11" s="66">
        <v>449</v>
      </c>
      <c r="E11" s="48">
        <v>54</v>
      </c>
      <c r="F11" s="49">
        <v>0.13670886075949373</v>
      </c>
    </row>
    <row r="12" spans="1:6" ht="15.95" customHeight="1" x14ac:dyDescent="0.2">
      <c r="A12" s="288"/>
      <c r="B12" s="110" t="s">
        <v>112</v>
      </c>
      <c r="C12" s="66">
        <v>213</v>
      </c>
      <c r="D12" s="66">
        <v>260</v>
      </c>
      <c r="E12" s="48">
        <v>47</v>
      </c>
      <c r="F12" s="49">
        <v>0.22065727699530524</v>
      </c>
    </row>
    <row r="13" spans="1:6" ht="15.95" customHeight="1" x14ac:dyDescent="0.2">
      <c r="A13" s="289"/>
      <c r="B13" s="110" t="s">
        <v>113</v>
      </c>
      <c r="C13" s="66">
        <v>9</v>
      </c>
      <c r="D13" s="66">
        <v>11</v>
      </c>
      <c r="E13" s="48">
        <v>2</v>
      </c>
      <c r="F13" s="49">
        <v>0.22222222222222232</v>
      </c>
    </row>
    <row r="14" spans="1:6" ht="35.1" customHeight="1" x14ac:dyDescent="0.2">
      <c r="A14" s="109">
        <v>3</v>
      </c>
      <c r="B14" s="110" t="s">
        <v>114</v>
      </c>
      <c r="C14" s="66">
        <v>4</v>
      </c>
      <c r="D14" s="66">
        <v>12</v>
      </c>
      <c r="E14" s="48">
        <v>8</v>
      </c>
      <c r="F14" s="49">
        <v>2</v>
      </c>
    </row>
    <row r="15" spans="1:6" ht="24" customHeight="1" x14ac:dyDescent="0.2">
      <c r="A15" s="109">
        <v>4</v>
      </c>
      <c r="B15" s="110" t="s">
        <v>115</v>
      </c>
      <c r="C15" s="66">
        <v>40</v>
      </c>
      <c r="D15" s="66">
        <v>29</v>
      </c>
      <c r="E15" s="48">
        <v>-11</v>
      </c>
      <c r="F15" s="49">
        <v>-0.27500000000000002</v>
      </c>
    </row>
    <row r="16" spans="1:6" ht="24" customHeight="1" x14ac:dyDescent="0.2">
      <c r="A16" s="287">
        <v>5</v>
      </c>
      <c r="B16" s="110" t="s">
        <v>103</v>
      </c>
      <c r="C16" s="66">
        <v>661</v>
      </c>
      <c r="D16" s="66">
        <v>761</v>
      </c>
      <c r="E16" s="48">
        <v>100</v>
      </c>
      <c r="F16" s="49">
        <v>0.15128593040847194</v>
      </c>
    </row>
    <row r="17" spans="1:9" ht="35.25" customHeight="1" x14ac:dyDescent="0.2">
      <c r="A17" s="288"/>
      <c r="B17" s="110" t="s">
        <v>116</v>
      </c>
      <c r="C17" s="66">
        <v>0</v>
      </c>
      <c r="D17" s="66">
        <v>0</v>
      </c>
      <c r="E17" s="48">
        <v>0</v>
      </c>
      <c r="F17" s="49">
        <v>0</v>
      </c>
    </row>
    <row r="18" spans="1:9" ht="23.25" customHeight="1" x14ac:dyDescent="0.2">
      <c r="A18" s="289"/>
      <c r="B18" s="110" t="s">
        <v>117</v>
      </c>
      <c r="C18" s="66">
        <v>0</v>
      </c>
      <c r="D18" s="66">
        <v>0</v>
      </c>
      <c r="E18" s="48">
        <v>0</v>
      </c>
      <c r="F18" s="49">
        <v>0</v>
      </c>
    </row>
    <row r="19" spans="1:9" ht="23.25" customHeight="1" x14ac:dyDescent="0.2">
      <c r="A19" s="109">
        <v>6</v>
      </c>
      <c r="B19" s="110" t="s">
        <v>118</v>
      </c>
      <c r="C19" s="66">
        <v>397</v>
      </c>
      <c r="D19" s="66">
        <v>449</v>
      </c>
      <c r="E19" s="48">
        <v>52</v>
      </c>
      <c r="F19" s="49">
        <v>0.1309823677581865</v>
      </c>
    </row>
    <row r="20" spans="1:9" ht="23.25" customHeight="1" x14ac:dyDescent="0.2">
      <c r="A20" s="287">
        <v>7</v>
      </c>
      <c r="B20" s="110" t="s">
        <v>119</v>
      </c>
      <c r="C20" s="66">
        <v>3</v>
      </c>
      <c r="D20" s="66">
        <v>3</v>
      </c>
      <c r="E20" s="48">
        <v>0</v>
      </c>
      <c r="F20" s="49">
        <v>0</v>
      </c>
    </row>
    <row r="21" spans="1:9" ht="15.75" customHeight="1" x14ac:dyDescent="0.2">
      <c r="A21" s="289"/>
      <c r="B21" s="110" t="s">
        <v>120</v>
      </c>
      <c r="C21" s="66">
        <v>2</v>
      </c>
      <c r="D21" s="66">
        <v>2</v>
      </c>
      <c r="E21" s="48">
        <v>0</v>
      </c>
      <c r="F21" s="49">
        <v>0</v>
      </c>
    </row>
    <row r="22" spans="1:9" ht="35.1" customHeight="1" x14ac:dyDescent="0.2">
      <c r="A22" s="109">
        <v>8</v>
      </c>
      <c r="B22" s="110" t="s">
        <v>121</v>
      </c>
      <c r="C22" s="66">
        <v>1</v>
      </c>
      <c r="D22" s="66">
        <v>2</v>
      </c>
      <c r="E22" s="48">
        <v>1</v>
      </c>
      <c r="F22" s="49">
        <v>1</v>
      </c>
      <c r="G22" s="51"/>
    </row>
    <row r="23" spans="1:9" ht="26.25" customHeight="1" x14ac:dyDescent="0.2">
      <c r="A23" s="109">
        <v>9</v>
      </c>
      <c r="B23" s="110" t="s">
        <v>122</v>
      </c>
      <c r="C23" s="66">
        <v>218</v>
      </c>
      <c r="D23" s="66">
        <v>261</v>
      </c>
      <c r="E23" s="48">
        <v>43</v>
      </c>
      <c r="F23" s="49">
        <v>0.19724770642201839</v>
      </c>
    </row>
    <row r="24" spans="1:9" ht="35.1" customHeight="1" x14ac:dyDescent="0.2">
      <c r="A24" s="287">
        <v>10</v>
      </c>
      <c r="B24" s="110" t="s">
        <v>123</v>
      </c>
      <c r="C24" s="66">
        <v>35</v>
      </c>
      <c r="D24" s="66">
        <v>52</v>
      </c>
      <c r="E24" s="48">
        <v>17</v>
      </c>
      <c r="F24" s="49">
        <v>0.48571428571428577</v>
      </c>
      <c r="I24" s="52"/>
    </row>
    <row r="25" spans="1:9" ht="15.95" customHeight="1" x14ac:dyDescent="0.2">
      <c r="A25" s="288"/>
      <c r="B25" s="110" t="s">
        <v>124</v>
      </c>
      <c r="C25" s="66">
        <v>31</v>
      </c>
      <c r="D25" s="66">
        <v>44</v>
      </c>
      <c r="E25" s="48">
        <v>13</v>
      </c>
      <c r="F25" s="49">
        <v>0.41935483870967749</v>
      </c>
    </row>
    <row r="26" spans="1:9" ht="15.95" customHeight="1" x14ac:dyDescent="0.2">
      <c r="A26" s="288"/>
      <c r="B26" s="110" t="s">
        <v>125</v>
      </c>
      <c r="C26" s="66">
        <v>4</v>
      </c>
      <c r="D26" s="66">
        <v>8</v>
      </c>
      <c r="E26" s="48">
        <v>4</v>
      </c>
      <c r="F26" s="49">
        <v>1</v>
      </c>
    </row>
    <row r="27" spans="1:9" ht="15.95" customHeight="1" x14ac:dyDescent="0.2">
      <c r="A27" s="289"/>
      <c r="B27" s="110" t="s">
        <v>126</v>
      </c>
      <c r="C27" s="66">
        <v>0</v>
      </c>
      <c r="D27" s="66">
        <v>0</v>
      </c>
      <c r="E27" s="48">
        <v>0</v>
      </c>
      <c r="F27" s="49">
        <v>0</v>
      </c>
    </row>
    <row r="28" spans="1:9" ht="35.1" customHeight="1" x14ac:dyDescent="0.2">
      <c r="A28" s="287">
        <v>11</v>
      </c>
      <c r="B28" s="110" t="s">
        <v>220</v>
      </c>
      <c r="C28" s="66">
        <v>119</v>
      </c>
      <c r="D28" s="66">
        <v>60</v>
      </c>
      <c r="E28" s="48">
        <v>-59</v>
      </c>
      <c r="F28" s="49">
        <v>-0.49579831932773111</v>
      </c>
    </row>
    <row r="29" spans="1:9" ht="24.75" customHeight="1" x14ac:dyDescent="0.2">
      <c r="A29" s="289"/>
      <c r="B29" s="110" t="s">
        <v>127</v>
      </c>
      <c r="C29" s="66">
        <v>15</v>
      </c>
      <c r="D29" s="66">
        <v>12</v>
      </c>
      <c r="E29" s="48">
        <v>-3</v>
      </c>
      <c r="F29" s="49">
        <v>-0.19999999999999996</v>
      </c>
    </row>
    <row r="30" spans="1:9" ht="35.1" customHeight="1" x14ac:dyDescent="0.2">
      <c r="A30" s="287">
        <v>12</v>
      </c>
      <c r="B30" s="110" t="s">
        <v>128</v>
      </c>
      <c r="C30" s="66">
        <v>2</v>
      </c>
      <c r="D30" s="66">
        <v>2</v>
      </c>
      <c r="E30" s="48">
        <v>0</v>
      </c>
      <c r="F30" s="49">
        <v>0</v>
      </c>
    </row>
    <row r="31" spans="1:9" ht="15.95" customHeight="1" x14ac:dyDescent="0.2">
      <c r="A31" s="288"/>
      <c r="B31" s="110" t="s">
        <v>124</v>
      </c>
      <c r="C31" s="66">
        <v>2</v>
      </c>
      <c r="D31" s="66">
        <v>0</v>
      </c>
      <c r="E31" s="48">
        <v>-2</v>
      </c>
      <c r="F31" s="49">
        <v>-1</v>
      </c>
    </row>
    <row r="32" spans="1:9" ht="15.95" customHeight="1" x14ac:dyDescent="0.2">
      <c r="A32" s="288"/>
      <c r="B32" s="110" t="s">
        <v>125</v>
      </c>
      <c r="C32" s="66">
        <v>0</v>
      </c>
      <c r="D32" s="66">
        <v>2</v>
      </c>
      <c r="E32" s="48">
        <v>2</v>
      </c>
      <c r="F32" s="49">
        <v>1</v>
      </c>
    </row>
    <row r="33" spans="1:7" ht="15.95" customHeight="1" x14ac:dyDescent="0.2">
      <c r="A33" s="289"/>
      <c r="B33" s="110" t="s">
        <v>129</v>
      </c>
      <c r="C33" s="66">
        <v>0</v>
      </c>
      <c r="D33" s="66">
        <v>0</v>
      </c>
      <c r="E33" s="48">
        <v>0</v>
      </c>
      <c r="F33" s="49">
        <v>0</v>
      </c>
    </row>
    <row r="34" spans="1:7" ht="15.95" customHeight="1" x14ac:dyDescent="0.2">
      <c r="A34" s="109">
        <v>13</v>
      </c>
      <c r="B34" s="110" t="s">
        <v>130</v>
      </c>
      <c r="C34" s="66">
        <v>140</v>
      </c>
      <c r="D34" s="66">
        <v>193</v>
      </c>
      <c r="E34" s="48">
        <v>53</v>
      </c>
      <c r="F34" s="49">
        <v>0.37857142857142856</v>
      </c>
    </row>
    <row r="35" spans="1:7" ht="21.75" customHeight="1" x14ac:dyDescent="0.2">
      <c r="A35" s="109">
        <v>14</v>
      </c>
      <c r="B35" s="110" t="s">
        <v>131</v>
      </c>
      <c r="C35" s="111">
        <v>0.22690437601296595</v>
      </c>
      <c r="D35" s="111">
        <v>0.26805555555555555</v>
      </c>
      <c r="E35" s="49">
        <v>4.1151179542589594E-2</v>
      </c>
      <c r="F35" s="49">
        <v>0.18135912698412704</v>
      </c>
    </row>
    <row r="36" spans="1:7" ht="39" customHeight="1" x14ac:dyDescent="0.2">
      <c r="A36" s="109">
        <v>15</v>
      </c>
      <c r="B36" s="110" t="s">
        <v>132</v>
      </c>
      <c r="C36" s="112">
        <v>95.859872611464965</v>
      </c>
      <c r="D36" s="112">
        <v>96.418732782369148</v>
      </c>
      <c r="E36" s="53">
        <v>0.5588601709041825</v>
      </c>
      <c r="F36" s="49">
        <v>5.8299698891666196E-3</v>
      </c>
    </row>
    <row r="37" spans="1:7" ht="15.95" customHeight="1" x14ac:dyDescent="0.2">
      <c r="A37" s="109">
        <v>16</v>
      </c>
      <c r="B37" s="110" t="s">
        <v>133</v>
      </c>
      <c r="C37" s="113">
        <v>1.7986394557823129</v>
      </c>
      <c r="D37" s="113">
        <v>2.0707482993197281</v>
      </c>
      <c r="E37" s="54">
        <v>0.27210884353741527</v>
      </c>
      <c r="F37" s="49">
        <v>0.15128593040847216</v>
      </c>
    </row>
    <row r="38" spans="1:7" ht="20.25" customHeight="1" x14ac:dyDescent="0.2">
      <c r="A38" s="284" t="s">
        <v>134</v>
      </c>
      <c r="B38" s="285"/>
      <c r="C38" s="285"/>
      <c r="D38" s="285"/>
      <c r="E38" s="285"/>
      <c r="F38" s="286"/>
    </row>
    <row r="39" spans="1:7" ht="15.95" customHeight="1" x14ac:dyDescent="0.2">
      <c r="A39" s="287">
        <v>17</v>
      </c>
      <c r="B39" s="36" t="s">
        <v>135</v>
      </c>
      <c r="C39" s="66">
        <v>661</v>
      </c>
      <c r="D39" s="66">
        <v>761</v>
      </c>
      <c r="E39" s="48">
        <v>100</v>
      </c>
      <c r="F39" s="49">
        <v>0.15128593040847194</v>
      </c>
    </row>
    <row r="40" spans="1:7" ht="15.95" customHeight="1" x14ac:dyDescent="0.2">
      <c r="A40" s="288"/>
      <c r="B40" s="110" t="s">
        <v>136</v>
      </c>
      <c r="C40" s="66">
        <v>36</v>
      </c>
      <c r="D40" s="66">
        <v>56</v>
      </c>
      <c r="E40" s="48">
        <v>20</v>
      </c>
      <c r="F40" s="49">
        <v>0.55555555555555558</v>
      </c>
    </row>
    <row r="41" spans="1:7" ht="15.95" customHeight="1" x14ac:dyDescent="0.2">
      <c r="A41" s="288"/>
      <c r="B41" s="110" t="s">
        <v>137</v>
      </c>
      <c r="C41" s="66">
        <v>213</v>
      </c>
      <c r="D41" s="66">
        <v>282</v>
      </c>
      <c r="E41" s="48">
        <v>69</v>
      </c>
      <c r="F41" s="49">
        <v>0.323943661971831</v>
      </c>
    </row>
    <row r="42" spans="1:7" ht="15.95" customHeight="1" x14ac:dyDescent="0.2">
      <c r="A42" s="288"/>
      <c r="B42" s="110" t="s">
        <v>138</v>
      </c>
      <c r="C42" s="66">
        <v>14</v>
      </c>
      <c r="D42" s="66">
        <v>7</v>
      </c>
      <c r="E42" s="48">
        <v>-7</v>
      </c>
      <c r="F42" s="49">
        <v>-0.5</v>
      </c>
    </row>
    <row r="43" spans="1:7" ht="15.95" customHeight="1" x14ac:dyDescent="0.2">
      <c r="A43" s="289"/>
      <c r="B43" s="110" t="s">
        <v>139</v>
      </c>
      <c r="C43" s="66">
        <v>27</v>
      </c>
      <c r="D43" s="66">
        <v>35</v>
      </c>
      <c r="E43" s="48">
        <v>8</v>
      </c>
      <c r="F43" s="49">
        <v>0.29629629629629628</v>
      </c>
    </row>
    <row r="44" spans="1:7" x14ac:dyDescent="0.2">
      <c r="A44" s="114"/>
      <c r="B44" s="115"/>
      <c r="C44" s="116"/>
      <c r="D44" s="116"/>
      <c r="E44" s="55"/>
      <c r="F44" s="55"/>
      <c r="G44" s="56"/>
    </row>
    <row r="45" spans="1:7" x14ac:dyDescent="0.2">
      <c r="A45" s="117"/>
      <c r="B45" s="118"/>
      <c r="C45" s="118"/>
      <c r="D45" s="118"/>
      <c r="E45" s="57"/>
      <c r="F45" s="57"/>
      <c r="G45" s="56"/>
    </row>
    <row r="46" spans="1:7" x14ac:dyDescent="0.2">
      <c r="A46" s="117"/>
      <c r="B46" s="118"/>
      <c r="C46" s="118"/>
      <c r="D46" s="118"/>
      <c r="E46" s="57"/>
      <c r="F46" s="57"/>
      <c r="G46" s="56"/>
    </row>
    <row r="47" spans="1:7" x14ac:dyDescent="0.2">
      <c r="A47" s="117"/>
      <c r="B47" s="118"/>
      <c r="C47" s="118"/>
      <c r="D47" s="118"/>
      <c r="E47" s="57"/>
      <c r="F47" s="57"/>
      <c r="G47" s="56"/>
    </row>
    <row r="48" spans="1:7" x14ac:dyDescent="0.2">
      <c r="A48" s="117"/>
      <c r="B48" s="118"/>
      <c r="C48" s="118"/>
      <c r="D48" s="118"/>
      <c r="E48" s="57"/>
      <c r="F48" s="57"/>
      <c r="G48" s="56"/>
    </row>
    <row r="49" spans="1:7" x14ac:dyDescent="0.2">
      <c r="A49" s="117"/>
      <c r="B49" s="118"/>
      <c r="C49" s="118"/>
      <c r="D49" s="118"/>
      <c r="E49" s="57"/>
      <c r="F49" s="57"/>
      <c r="G49" s="56"/>
    </row>
    <row r="50" spans="1:7" x14ac:dyDescent="0.2">
      <c r="A50" s="117"/>
      <c r="B50" s="118"/>
      <c r="C50" s="118"/>
      <c r="D50" s="118"/>
      <c r="E50" s="57"/>
      <c r="F50" s="57"/>
      <c r="G50" s="56"/>
    </row>
    <row r="51" spans="1:7" x14ac:dyDescent="0.2">
      <c r="A51" s="117"/>
      <c r="B51" s="118"/>
      <c r="C51" s="118"/>
      <c r="D51" s="118"/>
      <c r="E51" s="57"/>
      <c r="F51" s="57"/>
      <c r="G51" s="56"/>
    </row>
    <row r="52" spans="1:7" x14ac:dyDescent="0.2">
      <c r="A52" s="117"/>
      <c r="B52" s="118"/>
      <c r="C52" s="118"/>
      <c r="D52" s="118"/>
      <c r="E52" s="57"/>
      <c r="F52" s="57"/>
      <c r="G52" s="56"/>
    </row>
    <row r="53" spans="1:7" x14ac:dyDescent="0.2">
      <c r="A53" s="117"/>
      <c r="B53" s="118"/>
      <c r="C53" s="118"/>
      <c r="D53" s="118"/>
      <c r="E53" s="57"/>
      <c r="F53" s="57"/>
      <c r="G53" s="56"/>
    </row>
    <row r="54" spans="1:7" x14ac:dyDescent="0.2">
      <c r="A54" s="119"/>
      <c r="B54" s="119"/>
      <c r="C54" s="119"/>
      <c r="D54" s="119"/>
      <c r="E54" s="58"/>
      <c r="F54" s="58"/>
    </row>
    <row r="55" spans="1:7" x14ac:dyDescent="0.2">
      <c r="A55" s="119"/>
      <c r="B55" s="119"/>
      <c r="C55" s="119"/>
      <c r="D55" s="119"/>
      <c r="E55" s="58"/>
      <c r="F55" s="58"/>
    </row>
  </sheetData>
  <mergeCells count="18">
    <mergeCell ref="A38:F38"/>
    <mergeCell ref="A39:A43"/>
    <mergeCell ref="A10:A13"/>
    <mergeCell ref="A20:A21"/>
    <mergeCell ref="A24:A27"/>
    <mergeCell ref="A28:A29"/>
    <mergeCell ref="A30:A33"/>
    <mergeCell ref="A16:A18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rintOptions horizontalCentered="1" verticalCentered="1"/>
  <pageMargins left="0.59055118110236227" right="0.19685039370078741" top="0.39370078740157483" bottom="0.39370078740157483" header="0.39370078740157483" footer="0.39370078740157483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3"/>
  <sheetViews>
    <sheetView view="pageBreakPreview" topLeftCell="A16" zoomScale="85" zoomScaleNormal="100" zoomScaleSheetLayoutView="85" workbookViewId="0">
      <selection activeCell="H19" sqref="H19"/>
    </sheetView>
  </sheetViews>
  <sheetFormatPr defaultRowHeight="15.75" x14ac:dyDescent="0.25"/>
  <cols>
    <col min="1" max="1" width="4.5703125" style="59" customWidth="1"/>
    <col min="2" max="2" width="46.7109375" style="59" customWidth="1"/>
    <col min="3" max="3" width="13.140625" style="59" customWidth="1"/>
    <col min="4" max="4" width="13.42578125" style="125" customWidth="1"/>
    <col min="5" max="5" width="13.140625" style="59" customWidth="1"/>
    <col min="6" max="6" width="10.7109375" style="59" customWidth="1"/>
    <col min="7" max="253" width="9.140625" style="59"/>
    <col min="254" max="254" width="4.5703125" style="59" customWidth="1"/>
    <col min="255" max="255" width="49.28515625" style="59" customWidth="1"/>
    <col min="256" max="256" width="12.7109375" style="59" customWidth="1"/>
    <col min="257" max="257" width="12.85546875" style="59" customWidth="1"/>
    <col min="258" max="258" width="11.28515625" style="59" customWidth="1"/>
    <col min="259" max="259" width="7.7109375" style="59" customWidth="1"/>
    <col min="260" max="509" width="9.140625" style="59"/>
    <col min="510" max="510" width="4.5703125" style="59" customWidth="1"/>
    <col min="511" max="511" width="49.28515625" style="59" customWidth="1"/>
    <col min="512" max="512" width="12.7109375" style="59" customWidth="1"/>
    <col min="513" max="513" width="12.85546875" style="59" customWidth="1"/>
    <col min="514" max="514" width="11.28515625" style="59" customWidth="1"/>
    <col min="515" max="515" width="7.7109375" style="59" customWidth="1"/>
    <col min="516" max="765" width="9.140625" style="59"/>
    <col min="766" max="766" width="4.5703125" style="59" customWidth="1"/>
    <col min="767" max="767" width="49.28515625" style="59" customWidth="1"/>
    <col min="768" max="768" width="12.7109375" style="59" customWidth="1"/>
    <col min="769" max="769" width="12.85546875" style="59" customWidth="1"/>
    <col min="770" max="770" width="11.28515625" style="59" customWidth="1"/>
    <col min="771" max="771" width="7.7109375" style="59" customWidth="1"/>
    <col min="772" max="1021" width="9.140625" style="59"/>
    <col min="1022" max="1022" width="4.5703125" style="59" customWidth="1"/>
    <col min="1023" max="1023" width="49.28515625" style="59" customWidth="1"/>
    <col min="1024" max="1024" width="12.7109375" style="59" customWidth="1"/>
    <col min="1025" max="1025" width="12.85546875" style="59" customWidth="1"/>
    <col min="1026" max="1026" width="11.28515625" style="59" customWidth="1"/>
    <col min="1027" max="1027" width="7.7109375" style="59" customWidth="1"/>
    <col min="1028" max="1277" width="9.140625" style="59"/>
    <col min="1278" max="1278" width="4.5703125" style="59" customWidth="1"/>
    <col min="1279" max="1279" width="49.28515625" style="59" customWidth="1"/>
    <col min="1280" max="1280" width="12.7109375" style="59" customWidth="1"/>
    <col min="1281" max="1281" width="12.85546875" style="59" customWidth="1"/>
    <col min="1282" max="1282" width="11.28515625" style="59" customWidth="1"/>
    <col min="1283" max="1283" width="7.7109375" style="59" customWidth="1"/>
    <col min="1284" max="1533" width="9.140625" style="59"/>
    <col min="1534" max="1534" width="4.5703125" style="59" customWidth="1"/>
    <col min="1535" max="1535" width="49.28515625" style="59" customWidth="1"/>
    <col min="1536" max="1536" width="12.7109375" style="59" customWidth="1"/>
    <col min="1537" max="1537" width="12.85546875" style="59" customWidth="1"/>
    <col min="1538" max="1538" width="11.28515625" style="59" customWidth="1"/>
    <col min="1539" max="1539" width="7.7109375" style="59" customWidth="1"/>
    <col min="1540" max="1789" width="9.140625" style="59"/>
    <col min="1790" max="1790" width="4.5703125" style="59" customWidth="1"/>
    <col min="1791" max="1791" width="49.28515625" style="59" customWidth="1"/>
    <col min="1792" max="1792" width="12.7109375" style="59" customWidth="1"/>
    <col min="1793" max="1793" width="12.85546875" style="59" customWidth="1"/>
    <col min="1794" max="1794" width="11.28515625" style="59" customWidth="1"/>
    <col min="1795" max="1795" width="7.7109375" style="59" customWidth="1"/>
    <col min="1796" max="2045" width="9.140625" style="59"/>
    <col min="2046" max="2046" width="4.5703125" style="59" customWidth="1"/>
    <col min="2047" max="2047" width="49.28515625" style="59" customWidth="1"/>
    <col min="2048" max="2048" width="12.7109375" style="59" customWidth="1"/>
    <col min="2049" max="2049" width="12.85546875" style="59" customWidth="1"/>
    <col min="2050" max="2050" width="11.28515625" style="59" customWidth="1"/>
    <col min="2051" max="2051" width="7.7109375" style="59" customWidth="1"/>
    <col min="2052" max="2301" width="9.140625" style="59"/>
    <col min="2302" max="2302" width="4.5703125" style="59" customWidth="1"/>
    <col min="2303" max="2303" width="49.28515625" style="59" customWidth="1"/>
    <col min="2304" max="2304" width="12.7109375" style="59" customWidth="1"/>
    <col min="2305" max="2305" width="12.85546875" style="59" customWidth="1"/>
    <col min="2306" max="2306" width="11.28515625" style="59" customWidth="1"/>
    <col min="2307" max="2307" width="7.7109375" style="59" customWidth="1"/>
    <col min="2308" max="2557" width="9.140625" style="59"/>
    <col min="2558" max="2558" width="4.5703125" style="59" customWidth="1"/>
    <col min="2559" max="2559" width="49.28515625" style="59" customWidth="1"/>
    <col min="2560" max="2560" width="12.7109375" style="59" customWidth="1"/>
    <col min="2561" max="2561" width="12.85546875" style="59" customWidth="1"/>
    <col min="2562" max="2562" width="11.28515625" style="59" customWidth="1"/>
    <col min="2563" max="2563" width="7.7109375" style="59" customWidth="1"/>
    <col min="2564" max="2813" width="9.140625" style="59"/>
    <col min="2814" max="2814" width="4.5703125" style="59" customWidth="1"/>
    <col min="2815" max="2815" width="49.28515625" style="59" customWidth="1"/>
    <col min="2816" max="2816" width="12.7109375" style="59" customWidth="1"/>
    <col min="2817" max="2817" width="12.85546875" style="59" customWidth="1"/>
    <col min="2818" max="2818" width="11.28515625" style="59" customWidth="1"/>
    <col min="2819" max="2819" width="7.7109375" style="59" customWidth="1"/>
    <col min="2820" max="3069" width="9.140625" style="59"/>
    <col min="3070" max="3070" width="4.5703125" style="59" customWidth="1"/>
    <col min="3071" max="3071" width="49.28515625" style="59" customWidth="1"/>
    <col min="3072" max="3072" width="12.7109375" style="59" customWidth="1"/>
    <col min="3073" max="3073" width="12.85546875" style="59" customWidth="1"/>
    <col min="3074" max="3074" width="11.28515625" style="59" customWidth="1"/>
    <col min="3075" max="3075" width="7.7109375" style="59" customWidth="1"/>
    <col min="3076" max="3325" width="9.140625" style="59"/>
    <col min="3326" max="3326" width="4.5703125" style="59" customWidth="1"/>
    <col min="3327" max="3327" width="49.28515625" style="59" customWidth="1"/>
    <col min="3328" max="3328" width="12.7109375" style="59" customWidth="1"/>
    <col min="3329" max="3329" width="12.85546875" style="59" customWidth="1"/>
    <col min="3330" max="3330" width="11.28515625" style="59" customWidth="1"/>
    <col min="3331" max="3331" width="7.7109375" style="59" customWidth="1"/>
    <col min="3332" max="3581" width="9.140625" style="59"/>
    <col min="3582" max="3582" width="4.5703125" style="59" customWidth="1"/>
    <col min="3583" max="3583" width="49.28515625" style="59" customWidth="1"/>
    <col min="3584" max="3584" width="12.7109375" style="59" customWidth="1"/>
    <col min="3585" max="3585" width="12.85546875" style="59" customWidth="1"/>
    <col min="3586" max="3586" width="11.28515625" style="59" customWidth="1"/>
    <col min="3587" max="3587" width="7.7109375" style="59" customWidth="1"/>
    <col min="3588" max="3837" width="9.140625" style="59"/>
    <col min="3838" max="3838" width="4.5703125" style="59" customWidth="1"/>
    <col min="3839" max="3839" width="49.28515625" style="59" customWidth="1"/>
    <col min="3840" max="3840" width="12.7109375" style="59" customWidth="1"/>
    <col min="3841" max="3841" width="12.85546875" style="59" customWidth="1"/>
    <col min="3842" max="3842" width="11.28515625" style="59" customWidth="1"/>
    <col min="3843" max="3843" width="7.7109375" style="59" customWidth="1"/>
    <col min="3844" max="4093" width="9.140625" style="59"/>
    <col min="4094" max="4094" width="4.5703125" style="59" customWidth="1"/>
    <col min="4095" max="4095" width="49.28515625" style="59" customWidth="1"/>
    <col min="4096" max="4096" width="12.7109375" style="59" customWidth="1"/>
    <col min="4097" max="4097" width="12.85546875" style="59" customWidth="1"/>
    <col min="4098" max="4098" width="11.28515625" style="59" customWidth="1"/>
    <col min="4099" max="4099" width="7.7109375" style="59" customWidth="1"/>
    <col min="4100" max="4349" width="9.140625" style="59"/>
    <col min="4350" max="4350" width="4.5703125" style="59" customWidth="1"/>
    <col min="4351" max="4351" width="49.28515625" style="59" customWidth="1"/>
    <col min="4352" max="4352" width="12.7109375" style="59" customWidth="1"/>
    <col min="4353" max="4353" width="12.85546875" style="59" customWidth="1"/>
    <col min="4354" max="4354" width="11.28515625" style="59" customWidth="1"/>
    <col min="4355" max="4355" width="7.7109375" style="59" customWidth="1"/>
    <col min="4356" max="4605" width="9.140625" style="59"/>
    <col min="4606" max="4606" width="4.5703125" style="59" customWidth="1"/>
    <col min="4607" max="4607" width="49.28515625" style="59" customWidth="1"/>
    <col min="4608" max="4608" width="12.7109375" style="59" customWidth="1"/>
    <col min="4609" max="4609" width="12.85546875" style="59" customWidth="1"/>
    <col min="4610" max="4610" width="11.28515625" style="59" customWidth="1"/>
    <col min="4611" max="4611" width="7.7109375" style="59" customWidth="1"/>
    <col min="4612" max="4861" width="9.140625" style="59"/>
    <col min="4862" max="4862" width="4.5703125" style="59" customWidth="1"/>
    <col min="4863" max="4863" width="49.28515625" style="59" customWidth="1"/>
    <col min="4864" max="4864" width="12.7109375" style="59" customWidth="1"/>
    <col min="4865" max="4865" width="12.85546875" style="59" customWidth="1"/>
    <col min="4866" max="4866" width="11.28515625" style="59" customWidth="1"/>
    <col min="4867" max="4867" width="7.7109375" style="59" customWidth="1"/>
    <col min="4868" max="5117" width="9.140625" style="59"/>
    <col min="5118" max="5118" width="4.5703125" style="59" customWidth="1"/>
    <col min="5119" max="5119" width="49.28515625" style="59" customWidth="1"/>
    <col min="5120" max="5120" width="12.7109375" style="59" customWidth="1"/>
    <col min="5121" max="5121" width="12.85546875" style="59" customWidth="1"/>
    <col min="5122" max="5122" width="11.28515625" style="59" customWidth="1"/>
    <col min="5123" max="5123" width="7.7109375" style="59" customWidth="1"/>
    <col min="5124" max="5373" width="9.140625" style="59"/>
    <col min="5374" max="5374" width="4.5703125" style="59" customWidth="1"/>
    <col min="5375" max="5375" width="49.28515625" style="59" customWidth="1"/>
    <col min="5376" max="5376" width="12.7109375" style="59" customWidth="1"/>
    <col min="5377" max="5377" width="12.85546875" style="59" customWidth="1"/>
    <col min="5378" max="5378" width="11.28515625" style="59" customWidth="1"/>
    <col min="5379" max="5379" width="7.7109375" style="59" customWidth="1"/>
    <col min="5380" max="5629" width="9.140625" style="59"/>
    <col min="5630" max="5630" width="4.5703125" style="59" customWidth="1"/>
    <col min="5631" max="5631" width="49.28515625" style="59" customWidth="1"/>
    <col min="5632" max="5632" width="12.7109375" style="59" customWidth="1"/>
    <col min="5633" max="5633" width="12.85546875" style="59" customWidth="1"/>
    <col min="5634" max="5634" width="11.28515625" style="59" customWidth="1"/>
    <col min="5635" max="5635" width="7.7109375" style="59" customWidth="1"/>
    <col min="5636" max="5885" width="9.140625" style="59"/>
    <col min="5886" max="5886" width="4.5703125" style="59" customWidth="1"/>
    <col min="5887" max="5887" width="49.28515625" style="59" customWidth="1"/>
    <col min="5888" max="5888" width="12.7109375" style="59" customWidth="1"/>
    <col min="5889" max="5889" width="12.85546875" style="59" customWidth="1"/>
    <col min="5890" max="5890" width="11.28515625" style="59" customWidth="1"/>
    <col min="5891" max="5891" width="7.7109375" style="59" customWidth="1"/>
    <col min="5892" max="6141" width="9.140625" style="59"/>
    <col min="6142" max="6142" width="4.5703125" style="59" customWidth="1"/>
    <col min="6143" max="6143" width="49.28515625" style="59" customWidth="1"/>
    <col min="6144" max="6144" width="12.7109375" style="59" customWidth="1"/>
    <col min="6145" max="6145" width="12.85546875" style="59" customWidth="1"/>
    <col min="6146" max="6146" width="11.28515625" style="59" customWidth="1"/>
    <col min="6147" max="6147" width="7.7109375" style="59" customWidth="1"/>
    <col min="6148" max="6397" width="9.140625" style="59"/>
    <col min="6398" max="6398" width="4.5703125" style="59" customWidth="1"/>
    <col min="6399" max="6399" width="49.28515625" style="59" customWidth="1"/>
    <col min="6400" max="6400" width="12.7109375" style="59" customWidth="1"/>
    <col min="6401" max="6401" width="12.85546875" style="59" customWidth="1"/>
    <col min="6402" max="6402" width="11.28515625" style="59" customWidth="1"/>
    <col min="6403" max="6403" width="7.7109375" style="59" customWidth="1"/>
    <col min="6404" max="6653" width="9.140625" style="59"/>
    <col min="6654" max="6654" width="4.5703125" style="59" customWidth="1"/>
    <col min="6655" max="6655" width="49.28515625" style="59" customWidth="1"/>
    <col min="6656" max="6656" width="12.7109375" style="59" customWidth="1"/>
    <col min="6657" max="6657" width="12.85546875" style="59" customWidth="1"/>
    <col min="6658" max="6658" width="11.28515625" style="59" customWidth="1"/>
    <col min="6659" max="6659" width="7.7109375" style="59" customWidth="1"/>
    <col min="6660" max="6909" width="9.140625" style="59"/>
    <col min="6910" max="6910" width="4.5703125" style="59" customWidth="1"/>
    <col min="6911" max="6911" width="49.28515625" style="59" customWidth="1"/>
    <col min="6912" max="6912" width="12.7109375" style="59" customWidth="1"/>
    <col min="6913" max="6913" width="12.85546875" style="59" customWidth="1"/>
    <col min="6914" max="6914" width="11.28515625" style="59" customWidth="1"/>
    <col min="6915" max="6915" width="7.7109375" style="59" customWidth="1"/>
    <col min="6916" max="7165" width="9.140625" style="59"/>
    <col min="7166" max="7166" width="4.5703125" style="59" customWidth="1"/>
    <col min="7167" max="7167" width="49.28515625" style="59" customWidth="1"/>
    <col min="7168" max="7168" width="12.7109375" style="59" customWidth="1"/>
    <col min="7169" max="7169" width="12.85546875" style="59" customWidth="1"/>
    <col min="7170" max="7170" width="11.28515625" style="59" customWidth="1"/>
    <col min="7171" max="7171" width="7.7109375" style="59" customWidth="1"/>
    <col min="7172" max="7421" width="9.140625" style="59"/>
    <col min="7422" max="7422" width="4.5703125" style="59" customWidth="1"/>
    <col min="7423" max="7423" width="49.28515625" style="59" customWidth="1"/>
    <col min="7424" max="7424" width="12.7109375" style="59" customWidth="1"/>
    <col min="7425" max="7425" width="12.85546875" style="59" customWidth="1"/>
    <col min="7426" max="7426" width="11.28515625" style="59" customWidth="1"/>
    <col min="7427" max="7427" width="7.7109375" style="59" customWidth="1"/>
    <col min="7428" max="7677" width="9.140625" style="59"/>
    <col min="7678" max="7678" width="4.5703125" style="59" customWidth="1"/>
    <col min="7679" max="7679" width="49.28515625" style="59" customWidth="1"/>
    <col min="7680" max="7680" width="12.7109375" style="59" customWidth="1"/>
    <col min="7681" max="7681" width="12.85546875" style="59" customWidth="1"/>
    <col min="7682" max="7682" width="11.28515625" style="59" customWidth="1"/>
    <col min="7683" max="7683" width="7.7109375" style="59" customWidth="1"/>
    <col min="7684" max="7933" width="9.140625" style="59"/>
    <col min="7934" max="7934" width="4.5703125" style="59" customWidth="1"/>
    <col min="7935" max="7935" width="49.28515625" style="59" customWidth="1"/>
    <col min="7936" max="7936" width="12.7109375" style="59" customWidth="1"/>
    <col min="7937" max="7937" width="12.85546875" style="59" customWidth="1"/>
    <col min="7938" max="7938" width="11.28515625" style="59" customWidth="1"/>
    <col min="7939" max="7939" width="7.7109375" style="59" customWidth="1"/>
    <col min="7940" max="8189" width="9.140625" style="59"/>
    <col min="8190" max="8190" width="4.5703125" style="59" customWidth="1"/>
    <col min="8191" max="8191" width="49.28515625" style="59" customWidth="1"/>
    <col min="8192" max="8192" width="12.7109375" style="59" customWidth="1"/>
    <col min="8193" max="8193" width="12.85546875" style="59" customWidth="1"/>
    <col min="8194" max="8194" width="11.28515625" style="59" customWidth="1"/>
    <col min="8195" max="8195" width="7.7109375" style="59" customWidth="1"/>
    <col min="8196" max="8445" width="9.140625" style="59"/>
    <col min="8446" max="8446" width="4.5703125" style="59" customWidth="1"/>
    <col min="8447" max="8447" width="49.28515625" style="59" customWidth="1"/>
    <col min="8448" max="8448" width="12.7109375" style="59" customWidth="1"/>
    <col min="8449" max="8449" width="12.85546875" style="59" customWidth="1"/>
    <col min="8450" max="8450" width="11.28515625" style="59" customWidth="1"/>
    <col min="8451" max="8451" width="7.7109375" style="59" customWidth="1"/>
    <col min="8452" max="8701" width="9.140625" style="59"/>
    <col min="8702" max="8702" width="4.5703125" style="59" customWidth="1"/>
    <col min="8703" max="8703" width="49.28515625" style="59" customWidth="1"/>
    <col min="8704" max="8704" width="12.7109375" style="59" customWidth="1"/>
    <col min="8705" max="8705" width="12.85546875" style="59" customWidth="1"/>
    <col min="8706" max="8706" width="11.28515625" style="59" customWidth="1"/>
    <col min="8707" max="8707" width="7.7109375" style="59" customWidth="1"/>
    <col min="8708" max="8957" width="9.140625" style="59"/>
    <col min="8958" max="8958" width="4.5703125" style="59" customWidth="1"/>
    <col min="8959" max="8959" width="49.28515625" style="59" customWidth="1"/>
    <col min="8960" max="8960" width="12.7109375" style="59" customWidth="1"/>
    <col min="8961" max="8961" width="12.85546875" style="59" customWidth="1"/>
    <col min="8962" max="8962" width="11.28515625" style="59" customWidth="1"/>
    <col min="8963" max="8963" width="7.7109375" style="59" customWidth="1"/>
    <col min="8964" max="9213" width="9.140625" style="59"/>
    <col min="9214" max="9214" width="4.5703125" style="59" customWidth="1"/>
    <col min="9215" max="9215" width="49.28515625" style="59" customWidth="1"/>
    <col min="9216" max="9216" width="12.7109375" style="59" customWidth="1"/>
    <col min="9217" max="9217" width="12.85546875" style="59" customWidth="1"/>
    <col min="9218" max="9218" width="11.28515625" style="59" customWidth="1"/>
    <col min="9219" max="9219" width="7.7109375" style="59" customWidth="1"/>
    <col min="9220" max="9469" width="9.140625" style="59"/>
    <col min="9470" max="9470" width="4.5703125" style="59" customWidth="1"/>
    <col min="9471" max="9471" width="49.28515625" style="59" customWidth="1"/>
    <col min="9472" max="9472" width="12.7109375" style="59" customWidth="1"/>
    <col min="9473" max="9473" width="12.85546875" style="59" customWidth="1"/>
    <col min="9474" max="9474" width="11.28515625" style="59" customWidth="1"/>
    <col min="9475" max="9475" width="7.7109375" style="59" customWidth="1"/>
    <col min="9476" max="9725" width="9.140625" style="59"/>
    <col min="9726" max="9726" width="4.5703125" style="59" customWidth="1"/>
    <col min="9727" max="9727" width="49.28515625" style="59" customWidth="1"/>
    <col min="9728" max="9728" width="12.7109375" style="59" customWidth="1"/>
    <col min="9729" max="9729" width="12.85546875" style="59" customWidth="1"/>
    <col min="9730" max="9730" width="11.28515625" style="59" customWidth="1"/>
    <col min="9731" max="9731" width="7.7109375" style="59" customWidth="1"/>
    <col min="9732" max="9981" width="9.140625" style="59"/>
    <col min="9982" max="9982" width="4.5703125" style="59" customWidth="1"/>
    <col min="9983" max="9983" width="49.28515625" style="59" customWidth="1"/>
    <col min="9984" max="9984" width="12.7109375" style="59" customWidth="1"/>
    <col min="9985" max="9985" width="12.85546875" style="59" customWidth="1"/>
    <col min="9986" max="9986" width="11.28515625" style="59" customWidth="1"/>
    <col min="9987" max="9987" width="7.7109375" style="59" customWidth="1"/>
    <col min="9988" max="10237" width="9.140625" style="59"/>
    <col min="10238" max="10238" width="4.5703125" style="59" customWidth="1"/>
    <col min="10239" max="10239" width="49.28515625" style="59" customWidth="1"/>
    <col min="10240" max="10240" width="12.7109375" style="59" customWidth="1"/>
    <col min="10241" max="10241" width="12.85546875" style="59" customWidth="1"/>
    <col min="10242" max="10242" width="11.28515625" style="59" customWidth="1"/>
    <col min="10243" max="10243" width="7.7109375" style="59" customWidth="1"/>
    <col min="10244" max="10493" width="9.140625" style="59"/>
    <col min="10494" max="10494" width="4.5703125" style="59" customWidth="1"/>
    <col min="10495" max="10495" width="49.28515625" style="59" customWidth="1"/>
    <col min="10496" max="10496" width="12.7109375" style="59" customWidth="1"/>
    <col min="10497" max="10497" width="12.85546875" style="59" customWidth="1"/>
    <col min="10498" max="10498" width="11.28515625" style="59" customWidth="1"/>
    <col min="10499" max="10499" width="7.7109375" style="59" customWidth="1"/>
    <col min="10500" max="10749" width="9.140625" style="59"/>
    <col min="10750" max="10750" width="4.5703125" style="59" customWidth="1"/>
    <col min="10751" max="10751" width="49.28515625" style="59" customWidth="1"/>
    <col min="10752" max="10752" width="12.7109375" style="59" customWidth="1"/>
    <col min="10753" max="10753" width="12.85546875" style="59" customWidth="1"/>
    <col min="10754" max="10754" width="11.28515625" style="59" customWidth="1"/>
    <col min="10755" max="10755" width="7.7109375" style="59" customWidth="1"/>
    <col min="10756" max="11005" width="9.140625" style="59"/>
    <col min="11006" max="11006" width="4.5703125" style="59" customWidth="1"/>
    <col min="11007" max="11007" width="49.28515625" style="59" customWidth="1"/>
    <col min="11008" max="11008" width="12.7109375" style="59" customWidth="1"/>
    <col min="11009" max="11009" width="12.85546875" style="59" customWidth="1"/>
    <col min="11010" max="11010" width="11.28515625" style="59" customWidth="1"/>
    <col min="11011" max="11011" width="7.7109375" style="59" customWidth="1"/>
    <col min="11012" max="11261" width="9.140625" style="59"/>
    <col min="11262" max="11262" width="4.5703125" style="59" customWidth="1"/>
    <col min="11263" max="11263" width="49.28515625" style="59" customWidth="1"/>
    <col min="11264" max="11264" width="12.7109375" style="59" customWidth="1"/>
    <col min="11265" max="11265" width="12.85546875" style="59" customWidth="1"/>
    <col min="11266" max="11266" width="11.28515625" style="59" customWidth="1"/>
    <col min="11267" max="11267" width="7.7109375" style="59" customWidth="1"/>
    <col min="11268" max="11517" width="9.140625" style="59"/>
    <col min="11518" max="11518" width="4.5703125" style="59" customWidth="1"/>
    <col min="11519" max="11519" width="49.28515625" style="59" customWidth="1"/>
    <col min="11520" max="11520" width="12.7109375" style="59" customWidth="1"/>
    <col min="11521" max="11521" width="12.85546875" style="59" customWidth="1"/>
    <col min="11522" max="11522" width="11.28515625" style="59" customWidth="1"/>
    <col min="11523" max="11523" width="7.7109375" style="59" customWidth="1"/>
    <col min="11524" max="11773" width="9.140625" style="59"/>
    <col min="11774" max="11774" width="4.5703125" style="59" customWidth="1"/>
    <col min="11775" max="11775" width="49.28515625" style="59" customWidth="1"/>
    <col min="11776" max="11776" width="12.7109375" style="59" customWidth="1"/>
    <col min="11777" max="11777" width="12.85546875" style="59" customWidth="1"/>
    <col min="11778" max="11778" width="11.28515625" style="59" customWidth="1"/>
    <col min="11779" max="11779" width="7.7109375" style="59" customWidth="1"/>
    <col min="11780" max="12029" width="9.140625" style="59"/>
    <col min="12030" max="12030" width="4.5703125" style="59" customWidth="1"/>
    <col min="12031" max="12031" width="49.28515625" style="59" customWidth="1"/>
    <col min="12032" max="12032" width="12.7109375" style="59" customWidth="1"/>
    <col min="12033" max="12033" width="12.85546875" style="59" customWidth="1"/>
    <col min="12034" max="12034" width="11.28515625" style="59" customWidth="1"/>
    <col min="12035" max="12035" width="7.7109375" style="59" customWidth="1"/>
    <col min="12036" max="12285" width="9.140625" style="59"/>
    <col min="12286" max="12286" width="4.5703125" style="59" customWidth="1"/>
    <col min="12287" max="12287" width="49.28515625" style="59" customWidth="1"/>
    <col min="12288" max="12288" width="12.7109375" style="59" customWidth="1"/>
    <col min="12289" max="12289" width="12.85546875" style="59" customWidth="1"/>
    <col min="12290" max="12290" width="11.28515625" style="59" customWidth="1"/>
    <col min="12291" max="12291" width="7.7109375" style="59" customWidth="1"/>
    <col min="12292" max="12541" width="9.140625" style="59"/>
    <col min="12542" max="12542" width="4.5703125" style="59" customWidth="1"/>
    <col min="12543" max="12543" width="49.28515625" style="59" customWidth="1"/>
    <col min="12544" max="12544" width="12.7109375" style="59" customWidth="1"/>
    <col min="12545" max="12545" width="12.85546875" style="59" customWidth="1"/>
    <col min="12546" max="12546" width="11.28515625" style="59" customWidth="1"/>
    <col min="12547" max="12547" width="7.7109375" style="59" customWidth="1"/>
    <col min="12548" max="12797" width="9.140625" style="59"/>
    <col min="12798" max="12798" width="4.5703125" style="59" customWidth="1"/>
    <col min="12799" max="12799" width="49.28515625" style="59" customWidth="1"/>
    <col min="12800" max="12800" width="12.7109375" style="59" customWidth="1"/>
    <col min="12801" max="12801" width="12.85546875" style="59" customWidth="1"/>
    <col min="12802" max="12802" width="11.28515625" style="59" customWidth="1"/>
    <col min="12803" max="12803" width="7.7109375" style="59" customWidth="1"/>
    <col min="12804" max="13053" width="9.140625" style="59"/>
    <col min="13054" max="13054" width="4.5703125" style="59" customWidth="1"/>
    <col min="13055" max="13055" width="49.28515625" style="59" customWidth="1"/>
    <col min="13056" max="13056" width="12.7109375" style="59" customWidth="1"/>
    <col min="13057" max="13057" width="12.85546875" style="59" customWidth="1"/>
    <col min="13058" max="13058" width="11.28515625" style="59" customWidth="1"/>
    <col min="13059" max="13059" width="7.7109375" style="59" customWidth="1"/>
    <col min="13060" max="13309" width="9.140625" style="59"/>
    <col min="13310" max="13310" width="4.5703125" style="59" customWidth="1"/>
    <col min="13311" max="13311" width="49.28515625" style="59" customWidth="1"/>
    <col min="13312" max="13312" width="12.7109375" style="59" customWidth="1"/>
    <col min="13313" max="13313" width="12.85546875" style="59" customWidth="1"/>
    <col min="13314" max="13314" width="11.28515625" style="59" customWidth="1"/>
    <col min="13315" max="13315" width="7.7109375" style="59" customWidth="1"/>
    <col min="13316" max="13565" width="9.140625" style="59"/>
    <col min="13566" max="13566" width="4.5703125" style="59" customWidth="1"/>
    <col min="13567" max="13567" width="49.28515625" style="59" customWidth="1"/>
    <col min="13568" max="13568" width="12.7109375" style="59" customWidth="1"/>
    <col min="13569" max="13569" width="12.85546875" style="59" customWidth="1"/>
    <col min="13570" max="13570" width="11.28515625" style="59" customWidth="1"/>
    <col min="13571" max="13571" width="7.7109375" style="59" customWidth="1"/>
    <col min="13572" max="13821" width="9.140625" style="59"/>
    <col min="13822" max="13822" width="4.5703125" style="59" customWidth="1"/>
    <col min="13823" max="13823" width="49.28515625" style="59" customWidth="1"/>
    <col min="13824" max="13824" width="12.7109375" style="59" customWidth="1"/>
    <col min="13825" max="13825" width="12.85546875" style="59" customWidth="1"/>
    <col min="13826" max="13826" width="11.28515625" style="59" customWidth="1"/>
    <col min="13827" max="13827" width="7.7109375" style="59" customWidth="1"/>
    <col min="13828" max="14077" width="9.140625" style="59"/>
    <col min="14078" max="14078" width="4.5703125" style="59" customWidth="1"/>
    <col min="14079" max="14079" width="49.28515625" style="59" customWidth="1"/>
    <col min="14080" max="14080" width="12.7109375" style="59" customWidth="1"/>
    <col min="14081" max="14081" width="12.85546875" style="59" customWidth="1"/>
    <col min="14082" max="14082" width="11.28515625" style="59" customWidth="1"/>
    <col min="14083" max="14083" width="7.7109375" style="59" customWidth="1"/>
    <col min="14084" max="14333" width="9.140625" style="59"/>
    <col min="14334" max="14334" width="4.5703125" style="59" customWidth="1"/>
    <col min="14335" max="14335" width="49.28515625" style="59" customWidth="1"/>
    <col min="14336" max="14336" width="12.7109375" style="59" customWidth="1"/>
    <col min="14337" max="14337" width="12.85546875" style="59" customWidth="1"/>
    <col min="14338" max="14338" width="11.28515625" style="59" customWidth="1"/>
    <col min="14339" max="14339" width="7.7109375" style="59" customWidth="1"/>
    <col min="14340" max="14589" width="9.140625" style="59"/>
    <col min="14590" max="14590" width="4.5703125" style="59" customWidth="1"/>
    <col min="14591" max="14591" width="49.28515625" style="59" customWidth="1"/>
    <col min="14592" max="14592" width="12.7109375" style="59" customWidth="1"/>
    <col min="14593" max="14593" width="12.85546875" style="59" customWidth="1"/>
    <col min="14594" max="14594" width="11.28515625" style="59" customWidth="1"/>
    <col min="14595" max="14595" width="7.7109375" style="59" customWidth="1"/>
    <col min="14596" max="14845" width="9.140625" style="59"/>
    <col min="14846" max="14846" width="4.5703125" style="59" customWidth="1"/>
    <col min="14847" max="14847" width="49.28515625" style="59" customWidth="1"/>
    <col min="14848" max="14848" width="12.7109375" style="59" customWidth="1"/>
    <col min="14849" max="14849" width="12.85546875" style="59" customWidth="1"/>
    <col min="14850" max="14850" width="11.28515625" style="59" customWidth="1"/>
    <col min="14851" max="14851" width="7.7109375" style="59" customWidth="1"/>
    <col min="14852" max="15101" width="9.140625" style="59"/>
    <col min="15102" max="15102" width="4.5703125" style="59" customWidth="1"/>
    <col min="15103" max="15103" width="49.28515625" style="59" customWidth="1"/>
    <col min="15104" max="15104" width="12.7109375" style="59" customWidth="1"/>
    <col min="15105" max="15105" width="12.85546875" style="59" customWidth="1"/>
    <col min="15106" max="15106" width="11.28515625" style="59" customWidth="1"/>
    <col min="15107" max="15107" width="7.7109375" style="59" customWidth="1"/>
    <col min="15108" max="15357" width="9.140625" style="59"/>
    <col min="15358" max="15358" width="4.5703125" style="59" customWidth="1"/>
    <col min="15359" max="15359" width="49.28515625" style="59" customWidth="1"/>
    <col min="15360" max="15360" width="12.7109375" style="59" customWidth="1"/>
    <col min="15361" max="15361" width="12.85546875" style="59" customWidth="1"/>
    <col min="15362" max="15362" width="11.28515625" style="59" customWidth="1"/>
    <col min="15363" max="15363" width="7.7109375" style="59" customWidth="1"/>
    <col min="15364" max="15613" width="9.140625" style="59"/>
    <col min="15614" max="15614" width="4.5703125" style="59" customWidth="1"/>
    <col min="15615" max="15615" width="49.28515625" style="59" customWidth="1"/>
    <col min="15616" max="15616" width="12.7109375" style="59" customWidth="1"/>
    <col min="15617" max="15617" width="12.85546875" style="59" customWidth="1"/>
    <col min="15618" max="15618" width="11.28515625" style="59" customWidth="1"/>
    <col min="15619" max="15619" width="7.7109375" style="59" customWidth="1"/>
    <col min="15620" max="15869" width="9.140625" style="59"/>
    <col min="15870" max="15870" width="4.5703125" style="59" customWidth="1"/>
    <col min="15871" max="15871" width="49.28515625" style="59" customWidth="1"/>
    <col min="15872" max="15872" width="12.7109375" style="59" customWidth="1"/>
    <col min="15873" max="15873" width="12.85546875" style="59" customWidth="1"/>
    <col min="15874" max="15874" width="11.28515625" style="59" customWidth="1"/>
    <col min="15875" max="15875" width="7.7109375" style="59" customWidth="1"/>
    <col min="15876" max="16125" width="9.140625" style="59"/>
    <col min="16126" max="16126" width="4.5703125" style="59" customWidth="1"/>
    <col min="16127" max="16127" width="49.28515625" style="59" customWidth="1"/>
    <col min="16128" max="16128" width="12.7109375" style="59" customWidth="1"/>
    <col min="16129" max="16129" width="12.85546875" style="59" customWidth="1"/>
    <col min="16130" max="16130" width="11.28515625" style="59" customWidth="1"/>
    <col min="16131" max="16131" width="7.7109375" style="59" customWidth="1"/>
    <col min="16132" max="16384" width="9.140625" style="59"/>
  </cols>
  <sheetData>
    <row r="1" spans="1:6" ht="19.5" x14ac:dyDescent="0.3">
      <c r="A1" s="276" t="s">
        <v>32</v>
      </c>
      <c r="B1" s="276"/>
      <c r="C1" s="276"/>
      <c r="D1" s="276"/>
      <c r="E1" s="276"/>
      <c r="F1" s="276"/>
    </row>
    <row r="2" spans="1:6" ht="19.5" x14ac:dyDescent="0.3">
      <c r="A2" s="276" t="s">
        <v>215</v>
      </c>
      <c r="B2" s="276"/>
      <c r="C2" s="276"/>
      <c r="D2" s="276"/>
      <c r="E2" s="276"/>
      <c r="F2" s="276"/>
    </row>
    <row r="3" spans="1:6" ht="19.5" x14ac:dyDescent="0.3">
      <c r="A3" s="276" t="s">
        <v>104</v>
      </c>
      <c r="B3" s="276"/>
      <c r="C3" s="276"/>
      <c r="D3" s="276"/>
      <c r="E3" s="276"/>
      <c r="F3" s="276"/>
    </row>
    <row r="4" spans="1:6" ht="19.5" x14ac:dyDescent="0.3">
      <c r="A4" s="276" t="s">
        <v>140</v>
      </c>
      <c r="B4" s="276"/>
      <c r="C4" s="276"/>
      <c r="D4" s="276"/>
      <c r="E4" s="276"/>
      <c r="F4" s="276"/>
    </row>
    <row r="5" spans="1:6" ht="17.25" customHeight="1" x14ac:dyDescent="0.25">
      <c r="A5" s="293"/>
      <c r="B5" s="293"/>
      <c r="C5" s="293"/>
      <c r="D5" s="293"/>
      <c r="E5" s="293"/>
      <c r="F5" s="293"/>
    </row>
    <row r="6" spans="1:6" ht="35.25" customHeight="1" x14ac:dyDescent="0.25">
      <c r="A6" s="60" t="s">
        <v>5</v>
      </c>
      <c r="B6" s="60" t="s">
        <v>106</v>
      </c>
      <c r="C6" s="60">
        <v>2022</v>
      </c>
      <c r="D6" s="192">
        <v>2023</v>
      </c>
      <c r="E6" s="61" t="s">
        <v>141</v>
      </c>
      <c r="F6" s="61" t="s">
        <v>142</v>
      </c>
    </row>
    <row r="7" spans="1:6" ht="12.75" customHeight="1" x14ac:dyDescent="0.25">
      <c r="A7" s="62" t="s">
        <v>7</v>
      </c>
      <c r="B7" s="62" t="s">
        <v>14</v>
      </c>
      <c r="C7" s="63">
        <v>1</v>
      </c>
      <c r="D7" s="121">
        <v>2</v>
      </c>
      <c r="E7" s="64">
        <v>3</v>
      </c>
      <c r="F7" s="64">
        <v>4</v>
      </c>
    </row>
    <row r="8" spans="1:6" ht="31.5" x14ac:dyDescent="0.25">
      <c r="A8" s="65">
        <v>1</v>
      </c>
      <c r="B8" s="37" t="s">
        <v>143</v>
      </c>
      <c r="C8" s="48">
        <v>27081</v>
      </c>
      <c r="D8" s="66">
        <v>25709</v>
      </c>
      <c r="E8" s="67">
        <v>-1372</v>
      </c>
      <c r="F8" s="49">
        <v>-5.0662826335807432E-2</v>
      </c>
    </row>
    <row r="9" spans="1:6" x14ac:dyDescent="0.25">
      <c r="A9" s="65">
        <v>2</v>
      </c>
      <c r="B9" s="50" t="s">
        <v>144</v>
      </c>
      <c r="C9" s="48">
        <v>0</v>
      </c>
      <c r="D9" s="66">
        <v>0</v>
      </c>
      <c r="E9" s="67">
        <v>0</v>
      </c>
      <c r="F9" s="49">
        <v>0</v>
      </c>
    </row>
    <row r="10" spans="1:6" x14ac:dyDescent="0.25">
      <c r="A10" s="65">
        <v>3</v>
      </c>
      <c r="B10" s="50" t="s">
        <v>145</v>
      </c>
      <c r="C10" s="68">
        <v>0</v>
      </c>
      <c r="D10" s="122">
        <v>0</v>
      </c>
      <c r="E10" s="67">
        <v>0</v>
      </c>
      <c r="F10" s="49">
        <v>0</v>
      </c>
    </row>
    <row r="11" spans="1:6" x14ac:dyDescent="0.25">
      <c r="A11" s="65">
        <v>4</v>
      </c>
      <c r="B11" s="50" t="s">
        <v>30</v>
      </c>
      <c r="C11" s="48">
        <v>22368</v>
      </c>
      <c r="D11" s="66">
        <v>21465</v>
      </c>
      <c r="E11" s="67">
        <v>-903</v>
      </c>
      <c r="F11" s="49">
        <v>-4.0370171673819732E-2</v>
      </c>
    </row>
    <row r="12" spans="1:6" ht="31.5" x14ac:dyDescent="0.25">
      <c r="A12" s="65">
        <v>5</v>
      </c>
      <c r="B12" s="50" t="s">
        <v>146</v>
      </c>
      <c r="C12" s="48">
        <v>1577</v>
      </c>
      <c r="D12" s="66">
        <v>1424</v>
      </c>
      <c r="E12" s="67">
        <v>-153</v>
      </c>
      <c r="F12" s="49">
        <v>-9.7019657577679164E-2</v>
      </c>
    </row>
    <row r="13" spans="1:6" ht="31.5" x14ac:dyDescent="0.25">
      <c r="A13" s="65">
        <v>6</v>
      </c>
      <c r="B13" s="50" t="s">
        <v>147</v>
      </c>
      <c r="C13" s="48">
        <v>568</v>
      </c>
      <c r="D13" s="66">
        <v>615</v>
      </c>
      <c r="E13" s="67">
        <v>47</v>
      </c>
      <c r="F13" s="49">
        <v>8.2746478873239493E-2</v>
      </c>
    </row>
    <row r="14" spans="1:6" x14ac:dyDescent="0.25">
      <c r="A14" s="65">
        <v>7</v>
      </c>
      <c r="B14" s="50" t="s">
        <v>148</v>
      </c>
      <c r="C14" s="48">
        <v>2568</v>
      </c>
      <c r="D14" s="66">
        <v>2205</v>
      </c>
      <c r="E14" s="67">
        <v>-363</v>
      </c>
      <c r="F14" s="49">
        <v>-0.14135514018691586</v>
      </c>
    </row>
    <row r="15" spans="1:6" ht="31.5" x14ac:dyDescent="0.25">
      <c r="A15" s="65">
        <v>8</v>
      </c>
      <c r="B15" s="50" t="s">
        <v>195</v>
      </c>
      <c r="C15" s="69">
        <v>73.689795918367352</v>
      </c>
      <c r="D15" s="123">
        <v>69.956462585034004</v>
      </c>
      <c r="E15" s="70">
        <v>-3.7333333333333485</v>
      </c>
      <c r="F15" s="49">
        <v>-5.0662826335807543E-2</v>
      </c>
    </row>
    <row r="16" spans="1:6" ht="31.5" x14ac:dyDescent="0.25">
      <c r="A16" s="65">
        <v>9</v>
      </c>
      <c r="B16" s="50" t="s">
        <v>149</v>
      </c>
      <c r="C16" s="120">
        <v>99.747353224254084</v>
      </c>
      <c r="D16" s="124">
        <v>99.700042247570764</v>
      </c>
      <c r="E16" s="215">
        <v>-4.7310976683320405E-2</v>
      </c>
      <c r="F16" s="68">
        <v>-4.7430809093207404E-4</v>
      </c>
    </row>
    <row r="17" spans="1:6" ht="31.5" x14ac:dyDescent="0.25">
      <c r="A17" s="65">
        <v>10</v>
      </c>
      <c r="B17" s="50" t="s">
        <v>150</v>
      </c>
      <c r="C17" s="48">
        <v>22368</v>
      </c>
      <c r="D17" s="66">
        <v>21465</v>
      </c>
      <c r="E17" s="67">
        <v>-903</v>
      </c>
      <c r="F17" s="49">
        <v>-4.0370171673819732E-2</v>
      </c>
    </row>
    <row r="18" spans="1:6" x14ac:dyDescent="0.25">
      <c r="A18" s="65">
        <v>11</v>
      </c>
      <c r="B18" s="50" t="s">
        <v>151</v>
      </c>
      <c r="C18" s="48">
        <v>10873</v>
      </c>
      <c r="D18" s="66">
        <v>10383</v>
      </c>
      <c r="E18" s="67">
        <v>-490</v>
      </c>
      <c r="F18" s="49">
        <v>-4.5065759220086488E-2</v>
      </c>
    </row>
    <row r="19" spans="1:6" x14ac:dyDescent="0.25">
      <c r="A19" s="65">
        <v>12</v>
      </c>
      <c r="B19" s="50" t="s">
        <v>152</v>
      </c>
      <c r="C19" s="48">
        <v>6697</v>
      </c>
      <c r="D19" s="66">
        <v>6043</v>
      </c>
      <c r="E19" s="67">
        <v>-654</v>
      </c>
      <c r="F19" s="49">
        <v>-9.7655666716440215E-2</v>
      </c>
    </row>
    <row r="20" spans="1:6" x14ac:dyDescent="0.25">
      <c r="A20" s="65">
        <v>13</v>
      </c>
      <c r="B20" s="50" t="s">
        <v>153</v>
      </c>
      <c r="C20" s="48">
        <v>118</v>
      </c>
      <c r="D20" s="66">
        <v>140</v>
      </c>
      <c r="E20" s="67">
        <v>22</v>
      </c>
      <c r="F20" s="49">
        <v>0.18644067796610164</v>
      </c>
    </row>
    <row r="21" spans="1:6" x14ac:dyDescent="0.25">
      <c r="A21" s="65">
        <v>14</v>
      </c>
      <c r="B21" s="50" t="s">
        <v>154</v>
      </c>
      <c r="C21" s="48">
        <v>19</v>
      </c>
      <c r="D21" s="66">
        <v>18</v>
      </c>
      <c r="E21" s="67">
        <v>-1</v>
      </c>
      <c r="F21" s="49">
        <v>-5.2631578947368474E-2</v>
      </c>
    </row>
    <row r="22" spans="1:6" x14ac:dyDescent="0.25">
      <c r="A22" s="65">
        <v>15</v>
      </c>
      <c r="B22" s="50" t="s">
        <v>155</v>
      </c>
      <c r="C22" s="48">
        <v>2884</v>
      </c>
      <c r="D22" s="66">
        <v>2687</v>
      </c>
      <c r="E22" s="67">
        <v>-197</v>
      </c>
      <c r="F22" s="49">
        <v>-6.8307905686546433E-2</v>
      </c>
    </row>
    <row r="23" spans="1:6" ht="47.25" x14ac:dyDescent="0.25">
      <c r="A23" s="65">
        <v>16</v>
      </c>
      <c r="B23" s="50" t="s">
        <v>156</v>
      </c>
      <c r="C23" s="48">
        <v>125522908</v>
      </c>
      <c r="D23" s="66">
        <v>102108706</v>
      </c>
      <c r="E23" s="67">
        <v>-23414202</v>
      </c>
      <c r="F23" s="49">
        <v>-0.18653329796980167</v>
      </c>
    </row>
    <row r="24" spans="1:6" ht="63" x14ac:dyDescent="0.25">
      <c r="A24" s="65">
        <v>17</v>
      </c>
      <c r="B24" s="50" t="s">
        <v>157</v>
      </c>
      <c r="C24" s="48">
        <v>29095311</v>
      </c>
      <c r="D24" s="66">
        <v>24684894</v>
      </c>
      <c r="E24" s="67">
        <v>-4410417</v>
      </c>
      <c r="F24" s="49">
        <v>-0.15158514717371474</v>
      </c>
    </row>
    <row r="25" spans="1:6" ht="47.25" x14ac:dyDescent="0.25">
      <c r="A25" s="65">
        <v>18</v>
      </c>
      <c r="B25" s="50" t="s">
        <v>158</v>
      </c>
      <c r="C25" s="48">
        <v>2716744</v>
      </c>
      <c r="D25" s="66">
        <v>4804245</v>
      </c>
      <c r="E25" s="67">
        <v>2087501</v>
      </c>
      <c r="F25" s="49">
        <v>0.76838340307367936</v>
      </c>
    </row>
    <row r="26" spans="1:6" ht="31.5" customHeight="1" x14ac:dyDescent="0.25">
      <c r="A26" s="290" t="s">
        <v>159</v>
      </c>
      <c r="B26" s="291"/>
      <c r="C26" s="291"/>
      <c r="D26" s="291"/>
      <c r="E26" s="291"/>
      <c r="F26" s="292"/>
    </row>
    <row r="27" spans="1:6" ht="36.75" customHeight="1" x14ac:dyDescent="0.25">
      <c r="A27" s="65">
        <v>19</v>
      </c>
      <c r="B27" s="50" t="s">
        <v>160</v>
      </c>
      <c r="C27" s="48">
        <v>2010</v>
      </c>
      <c r="D27" s="66">
        <v>1780</v>
      </c>
      <c r="E27" s="67">
        <v>-230</v>
      </c>
      <c r="F27" s="49">
        <v>-0.11442786069651745</v>
      </c>
    </row>
    <row r="28" spans="1:6" ht="51.75" customHeight="1" x14ac:dyDescent="0.25">
      <c r="A28" s="65">
        <v>20</v>
      </c>
      <c r="B28" s="50" t="s">
        <v>161</v>
      </c>
      <c r="C28" s="48">
        <v>620</v>
      </c>
      <c r="D28" s="66">
        <v>589</v>
      </c>
      <c r="E28" s="67">
        <v>-31</v>
      </c>
      <c r="F28" s="49">
        <v>-5.0000000000000044E-2</v>
      </c>
    </row>
    <row r="29" spans="1:6" ht="56.25" customHeight="1" x14ac:dyDescent="0.25">
      <c r="A29" s="65">
        <v>21</v>
      </c>
      <c r="B29" s="50" t="s">
        <v>162</v>
      </c>
      <c r="C29" s="48">
        <v>70</v>
      </c>
      <c r="D29" s="66">
        <v>81</v>
      </c>
      <c r="E29" s="67">
        <v>11</v>
      </c>
      <c r="F29" s="49">
        <v>0.15714285714285725</v>
      </c>
    </row>
    <row r="30" spans="1:6" ht="23.25" customHeight="1" x14ac:dyDescent="0.25">
      <c r="A30" s="65">
        <v>22</v>
      </c>
      <c r="B30" s="50" t="s">
        <v>163</v>
      </c>
      <c r="C30" s="48">
        <v>0</v>
      </c>
      <c r="D30" s="66">
        <v>0</v>
      </c>
      <c r="E30" s="67">
        <v>0</v>
      </c>
      <c r="F30" s="49">
        <v>0</v>
      </c>
    </row>
    <row r="31" spans="1:6" ht="31.5" x14ac:dyDescent="0.25">
      <c r="A31" s="65">
        <v>23</v>
      </c>
      <c r="B31" s="50" t="s">
        <v>164</v>
      </c>
      <c r="C31" s="48">
        <v>4536</v>
      </c>
      <c r="D31" s="66">
        <v>3882</v>
      </c>
      <c r="E31" s="67">
        <v>-654</v>
      </c>
      <c r="F31" s="49">
        <v>-0.14417989417989419</v>
      </c>
    </row>
    <row r="32" spans="1:6" ht="31.5" x14ac:dyDescent="0.25">
      <c r="A32" s="65">
        <v>24</v>
      </c>
      <c r="B32" s="50" t="s">
        <v>165</v>
      </c>
      <c r="C32" s="48">
        <v>2051</v>
      </c>
      <c r="D32" s="66">
        <v>1544</v>
      </c>
      <c r="E32" s="67">
        <v>-507</v>
      </c>
      <c r="F32" s="49">
        <v>-0.24719648951730866</v>
      </c>
    </row>
    <row r="33" spans="1:6" ht="31.5" x14ac:dyDescent="0.25">
      <c r="A33" s="71">
        <v>25</v>
      </c>
      <c r="B33" s="72" t="s">
        <v>166</v>
      </c>
      <c r="C33" s="73">
        <v>587</v>
      </c>
      <c r="D33" s="66">
        <v>484</v>
      </c>
      <c r="E33" s="67">
        <v>-103</v>
      </c>
      <c r="F33" s="49">
        <v>-0.17546848381601365</v>
      </c>
    </row>
  </sheetData>
  <mergeCells count="6">
    <mergeCell ref="A26:F26"/>
    <mergeCell ref="A1:F1"/>
    <mergeCell ref="A2:F2"/>
    <mergeCell ref="A3:F3"/>
    <mergeCell ref="A4:F4"/>
    <mergeCell ref="A5:F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6"/>
  <sheetViews>
    <sheetView view="pageBreakPreview" topLeftCell="A19" zoomScale="70" zoomScaleNormal="85" zoomScaleSheetLayoutView="70" workbookViewId="0">
      <selection activeCell="H19" sqref="H19"/>
    </sheetView>
  </sheetViews>
  <sheetFormatPr defaultRowHeight="12.75" x14ac:dyDescent="0.2"/>
  <cols>
    <col min="1" max="1" width="5.5703125" style="74" customWidth="1"/>
    <col min="2" max="2" width="29.85546875" style="74" customWidth="1"/>
    <col min="3" max="8" width="13.5703125" style="74" customWidth="1"/>
    <col min="9" max="9" width="6.7109375" style="74" hidden="1" customWidth="1"/>
    <col min="10" max="244" width="9.140625" style="74"/>
    <col min="245" max="245" width="5.5703125" style="74" customWidth="1"/>
    <col min="246" max="246" width="25.42578125" style="74" customWidth="1"/>
    <col min="247" max="247" width="10.42578125" style="74" customWidth="1"/>
    <col min="248" max="248" width="8.5703125" style="74" customWidth="1"/>
    <col min="249" max="249" width="10.7109375" style="74" customWidth="1"/>
    <col min="250" max="250" width="11.5703125" style="74" bestFit="1" customWidth="1"/>
    <col min="251" max="251" width="10.7109375" style="74" customWidth="1"/>
    <col min="252" max="252" width="13.5703125" style="74" customWidth="1"/>
    <col min="253" max="500" width="9.140625" style="74"/>
    <col min="501" max="501" width="5.5703125" style="74" customWidth="1"/>
    <col min="502" max="502" width="25.42578125" style="74" customWidth="1"/>
    <col min="503" max="503" width="10.42578125" style="74" customWidth="1"/>
    <col min="504" max="504" width="8.5703125" style="74" customWidth="1"/>
    <col min="505" max="505" width="10.7109375" style="74" customWidth="1"/>
    <col min="506" max="506" width="11.5703125" style="74" bestFit="1" customWidth="1"/>
    <col min="507" max="507" width="10.7109375" style="74" customWidth="1"/>
    <col min="508" max="508" width="13.5703125" style="74" customWidth="1"/>
    <col min="509" max="756" width="9.140625" style="74"/>
    <col min="757" max="757" width="5.5703125" style="74" customWidth="1"/>
    <col min="758" max="758" width="25.42578125" style="74" customWidth="1"/>
    <col min="759" max="759" width="10.42578125" style="74" customWidth="1"/>
    <col min="760" max="760" width="8.5703125" style="74" customWidth="1"/>
    <col min="761" max="761" width="10.7109375" style="74" customWidth="1"/>
    <col min="762" max="762" width="11.5703125" style="74" bestFit="1" customWidth="1"/>
    <col min="763" max="763" width="10.7109375" style="74" customWidth="1"/>
    <col min="764" max="764" width="13.5703125" style="74" customWidth="1"/>
    <col min="765" max="1012" width="9.140625" style="74"/>
    <col min="1013" max="1013" width="5.5703125" style="74" customWidth="1"/>
    <col min="1014" max="1014" width="25.42578125" style="74" customWidth="1"/>
    <col min="1015" max="1015" width="10.42578125" style="74" customWidth="1"/>
    <col min="1016" max="1016" width="8.5703125" style="74" customWidth="1"/>
    <col min="1017" max="1017" width="10.7109375" style="74" customWidth="1"/>
    <col min="1018" max="1018" width="11.5703125" style="74" bestFit="1" customWidth="1"/>
    <col min="1019" max="1019" width="10.7109375" style="74" customWidth="1"/>
    <col min="1020" max="1020" width="13.5703125" style="74" customWidth="1"/>
    <col min="1021" max="1268" width="9.140625" style="74"/>
    <col min="1269" max="1269" width="5.5703125" style="74" customWidth="1"/>
    <col min="1270" max="1270" width="25.42578125" style="74" customWidth="1"/>
    <col min="1271" max="1271" width="10.42578125" style="74" customWidth="1"/>
    <col min="1272" max="1272" width="8.5703125" style="74" customWidth="1"/>
    <col min="1273" max="1273" width="10.7109375" style="74" customWidth="1"/>
    <col min="1274" max="1274" width="11.5703125" style="74" bestFit="1" customWidth="1"/>
    <col min="1275" max="1275" width="10.7109375" style="74" customWidth="1"/>
    <col min="1276" max="1276" width="13.5703125" style="74" customWidth="1"/>
    <col min="1277" max="1524" width="9.140625" style="74"/>
    <col min="1525" max="1525" width="5.5703125" style="74" customWidth="1"/>
    <col min="1526" max="1526" width="25.42578125" style="74" customWidth="1"/>
    <col min="1527" max="1527" width="10.42578125" style="74" customWidth="1"/>
    <col min="1528" max="1528" width="8.5703125" style="74" customWidth="1"/>
    <col min="1529" max="1529" width="10.7109375" style="74" customWidth="1"/>
    <col min="1530" max="1530" width="11.5703125" style="74" bestFit="1" customWidth="1"/>
    <col min="1531" max="1531" width="10.7109375" style="74" customWidth="1"/>
    <col min="1532" max="1532" width="13.5703125" style="74" customWidth="1"/>
    <col min="1533" max="1780" width="9.140625" style="74"/>
    <col min="1781" max="1781" width="5.5703125" style="74" customWidth="1"/>
    <col min="1782" max="1782" width="25.42578125" style="74" customWidth="1"/>
    <col min="1783" max="1783" width="10.42578125" style="74" customWidth="1"/>
    <col min="1784" max="1784" width="8.5703125" style="74" customWidth="1"/>
    <col min="1785" max="1785" width="10.7109375" style="74" customWidth="1"/>
    <col min="1786" max="1786" width="11.5703125" style="74" bestFit="1" customWidth="1"/>
    <col min="1787" max="1787" width="10.7109375" style="74" customWidth="1"/>
    <col min="1788" max="1788" width="13.5703125" style="74" customWidth="1"/>
    <col min="1789" max="2036" width="9.140625" style="74"/>
    <col min="2037" max="2037" width="5.5703125" style="74" customWidth="1"/>
    <col min="2038" max="2038" width="25.42578125" style="74" customWidth="1"/>
    <col min="2039" max="2039" width="10.42578125" style="74" customWidth="1"/>
    <col min="2040" max="2040" width="8.5703125" style="74" customWidth="1"/>
    <col min="2041" max="2041" width="10.7109375" style="74" customWidth="1"/>
    <col min="2042" max="2042" width="11.5703125" style="74" bestFit="1" customWidth="1"/>
    <col min="2043" max="2043" width="10.7109375" style="74" customWidth="1"/>
    <col min="2044" max="2044" width="13.5703125" style="74" customWidth="1"/>
    <col min="2045" max="2292" width="9.140625" style="74"/>
    <col min="2293" max="2293" width="5.5703125" style="74" customWidth="1"/>
    <col min="2294" max="2294" width="25.42578125" style="74" customWidth="1"/>
    <col min="2295" max="2295" width="10.42578125" style="74" customWidth="1"/>
    <col min="2296" max="2296" width="8.5703125" style="74" customWidth="1"/>
    <col min="2297" max="2297" width="10.7109375" style="74" customWidth="1"/>
    <col min="2298" max="2298" width="11.5703125" style="74" bestFit="1" customWidth="1"/>
    <col min="2299" max="2299" width="10.7109375" style="74" customWidth="1"/>
    <col min="2300" max="2300" width="13.5703125" style="74" customWidth="1"/>
    <col min="2301" max="2548" width="9.140625" style="74"/>
    <col min="2549" max="2549" width="5.5703125" style="74" customWidth="1"/>
    <col min="2550" max="2550" width="25.42578125" style="74" customWidth="1"/>
    <col min="2551" max="2551" width="10.42578125" style="74" customWidth="1"/>
    <col min="2552" max="2552" width="8.5703125" style="74" customWidth="1"/>
    <col min="2553" max="2553" width="10.7109375" style="74" customWidth="1"/>
    <col min="2554" max="2554" width="11.5703125" style="74" bestFit="1" customWidth="1"/>
    <col min="2555" max="2555" width="10.7109375" style="74" customWidth="1"/>
    <col min="2556" max="2556" width="13.5703125" style="74" customWidth="1"/>
    <col min="2557" max="2804" width="9.140625" style="74"/>
    <col min="2805" max="2805" width="5.5703125" style="74" customWidth="1"/>
    <col min="2806" max="2806" width="25.42578125" style="74" customWidth="1"/>
    <col min="2807" max="2807" width="10.42578125" style="74" customWidth="1"/>
    <col min="2808" max="2808" width="8.5703125" style="74" customWidth="1"/>
    <col min="2809" max="2809" width="10.7109375" style="74" customWidth="1"/>
    <col min="2810" max="2810" width="11.5703125" style="74" bestFit="1" customWidth="1"/>
    <col min="2811" max="2811" width="10.7109375" style="74" customWidth="1"/>
    <col min="2812" max="2812" width="13.5703125" style="74" customWidth="1"/>
    <col min="2813" max="3060" width="9.140625" style="74"/>
    <col min="3061" max="3061" width="5.5703125" style="74" customWidth="1"/>
    <col min="3062" max="3062" width="25.42578125" style="74" customWidth="1"/>
    <col min="3063" max="3063" width="10.42578125" style="74" customWidth="1"/>
    <col min="3064" max="3064" width="8.5703125" style="74" customWidth="1"/>
    <col min="3065" max="3065" width="10.7109375" style="74" customWidth="1"/>
    <col min="3066" max="3066" width="11.5703125" style="74" bestFit="1" customWidth="1"/>
    <col min="3067" max="3067" width="10.7109375" style="74" customWidth="1"/>
    <col min="3068" max="3068" width="13.5703125" style="74" customWidth="1"/>
    <col min="3069" max="3316" width="9.140625" style="74"/>
    <col min="3317" max="3317" width="5.5703125" style="74" customWidth="1"/>
    <col min="3318" max="3318" width="25.42578125" style="74" customWidth="1"/>
    <col min="3319" max="3319" width="10.42578125" style="74" customWidth="1"/>
    <col min="3320" max="3320" width="8.5703125" style="74" customWidth="1"/>
    <col min="3321" max="3321" width="10.7109375" style="74" customWidth="1"/>
    <col min="3322" max="3322" width="11.5703125" style="74" bestFit="1" customWidth="1"/>
    <col min="3323" max="3323" width="10.7109375" style="74" customWidth="1"/>
    <col min="3324" max="3324" width="13.5703125" style="74" customWidth="1"/>
    <col min="3325" max="3572" width="9.140625" style="74"/>
    <col min="3573" max="3573" width="5.5703125" style="74" customWidth="1"/>
    <col min="3574" max="3574" width="25.42578125" style="74" customWidth="1"/>
    <col min="3575" max="3575" width="10.42578125" style="74" customWidth="1"/>
    <col min="3576" max="3576" width="8.5703125" style="74" customWidth="1"/>
    <col min="3577" max="3577" width="10.7109375" style="74" customWidth="1"/>
    <col min="3578" max="3578" width="11.5703125" style="74" bestFit="1" customWidth="1"/>
    <col min="3579" max="3579" width="10.7109375" style="74" customWidth="1"/>
    <col min="3580" max="3580" width="13.5703125" style="74" customWidth="1"/>
    <col min="3581" max="3828" width="9.140625" style="74"/>
    <col min="3829" max="3829" width="5.5703125" style="74" customWidth="1"/>
    <col min="3830" max="3830" width="25.42578125" style="74" customWidth="1"/>
    <col min="3831" max="3831" width="10.42578125" style="74" customWidth="1"/>
    <col min="3832" max="3832" width="8.5703125" style="74" customWidth="1"/>
    <col min="3833" max="3833" width="10.7109375" style="74" customWidth="1"/>
    <col min="3834" max="3834" width="11.5703125" style="74" bestFit="1" customWidth="1"/>
    <col min="3835" max="3835" width="10.7109375" style="74" customWidth="1"/>
    <col min="3836" max="3836" width="13.5703125" style="74" customWidth="1"/>
    <col min="3837" max="4084" width="9.140625" style="74"/>
    <col min="4085" max="4085" width="5.5703125" style="74" customWidth="1"/>
    <col min="4086" max="4086" width="25.42578125" style="74" customWidth="1"/>
    <col min="4087" max="4087" width="10.42578125" style="74" customWidth="1"/>
    <col min="4088" max="4088" width="8.5703125" style="74" customWidth="1"/>
    <col min="4089" max="4089" width="10.7109375" style="74" customWidth="1"/>
    <col min="4090" max="4090" width="11.5703125" style="74" bestFit="1" customWidth="1"/>
    <col min="4091" max="4091" width="10.7109375" style="74" customWidth="1"/>
    <col min="4092" max="4092" width="13.5703125" style="74" customWidth="1"/>
    <col min="4093" max="4340" width="9.140625" style="74"/>
    <col min="4341" max="4341" width="5.5703125" style="74" customWidth="1"/>
    <col min="4342" max="4342" width="25.42578125" style="74" customWidth="1"/>
    <col min="4343" max="4343" width="10.42578125" style="74" customWidth="1"/>
    <col min="4344" max="4344" width="8.5703125" style="74" customWidth="1"/>
    <col min="4345" max="4345" width="10.7109375" style="74" customWidth="1"/>
    <col min="4346" max="4346" width="11.5703125" style="74" bestFit="1" customWidth="1"/>
    <col min="4347" max="4347" width="10.7109375" style="74" customWidth="1"/>
    <col min="4348" max="4348" width="13.5703125" style="74" customWidth="1"/>
    <col min="4349" max="4596" width="9.140625" style="74"/>
    <col min="4597" max="4597" width="5.5703125" style="74" customWidth="1"/>
    <col min="4598" max="4598" width="25.42578125" style="74" customWidth="1"/>
    <col min="4599" max="4599" width="10.42578125" style="74" customWidth="1"/>
    <col min="4600" max="4600" width="8.5703125" style="74" customWidth="1"/>
    <col min="4601" max="4601" width="10.7109375" style="74" customWidth="1"/>
    <col min="4602" max="4602" width="11.5703125" style="74" bestFit="1" customWidth="1"/>
    <col min="4603" max="4603" width="10.7109375" style="74" customWidth="1"/>
    <col min="4604" max="4604" width="13.5703125" style="74" customWidth="1"/>
    <col min="4605" max="4852" width="9.140625" style="74"/>
    <col min="4853" max="4853" width="5.5703125" style="74" customWidth="1"/>
    <col min="4854" max="4854" width="25.42578125" style="74" customWidth="1"/>
    <col min="4855" max="4855" width="10.42578125" style="74" customWidth="1"/>
    <col min="4856" max="4856" width="8.5703125" style="74" customWidth="1"/>
    <col min="4857" max="4857" width="10.7109375" style="74" customWidth="1"/>
    <col min="4858" max="4858" width="11.5703125" style="74" bestFit="1" customWidth="1"/>
    <col min="4859" max="4859" width="10.7109375" style="74" customWidth="1"/>
    <col min="4860" max="4860" width="13.5703125" style="74" customWidth="1"/>
    <col min="4861" max="5108" width="9.140625" style="74"/>
    <col min="5109" max="5109" width="5.5703125" style="74" customWidth="1"/>
    <col min="5110" max="5110" width="25.42578125" style="74" customWidth="1"/>
    <col min="5111" max="5111" width="10.42578125" style="74" customWidth="1"/>
    <col min="5112" max="5112" width="8.5703125" style="74" customWidth="1"/>
    <col min="5113" max="5113" width="10.7109375" style="74" customWidth="1"/>
    <col min="5114" max="5114" width="11.5703125" style="74" bestFit="1" customWidth="1"/>
    <col min="5115" max="5115" width="10.7109375" style="74" customWidth="1"/>
    <col min="5116" max="5116" width="13.5703125" style="74" customWidth="1"/>
    <col min="5117" max="5364" width="9.140625" style="74"/>
    <col min="5365" max="5365" width="5.5703125" style="74" customWidth="1"/>
    <col min="5366" max="5366" width="25.42578125" style="74" customWidth="1"/>
    <col min="5367" max="5367" width="10.42578125" style="74" customWidth="1"/>
    <col min="5368" max="5368" width="8.5703125" style="74" customWidth="1"/>
    <col min="5369" max="5369" width="10.7109375" style="74" customWidth="1"/>
    <col min="5370" max="5370" width="11.5703125" style="74" bestFit="1" customWidth="1"/>
    <col min="5371" max="5371" width="10.7109375" style="74" customWidth="1"/>
    <col min="5372" max="5372" width="13.5703125" style="74" customWidth="1"/>
    <col min="5373" max="5620" width="9.140625" style="74"/>
    <col min="5621" max="5621" width="5.5703125" style="74" customWidth="1"/>
    <col min="5622" max="5622" width="25.42578125" style="74" customWidth="1"/>
    <col min="5623" max="5623" width="10.42578125" style="74" customWidth="1"/>
    <col min="5624" max="5624" width="8.5703125" style="74" customWidth="1"/>
    <col min="5625" max="5625" width="10.7109375" style="74" customWidth="1"/>
    <col min="5626" max="5626" width="11.5703125" style="74" bestFit="1" customWidth="1"/>
    <col min="5627" max="5627" width="10.7109375" style="74" customWidth="1"/>
    <col min="5628" max="5628" width="13.5703125" style="74" customWidth="1"/>
    <col min="5629" max="5876" width="9.140625" style="74"/>
    <col min="5877" max="5877" width="5.5703125" style="74" customWidth="1"/>
    <col min="5878" max="5878" width="25.42578125" style="74" customWidth="1"/>
    <col min="5879" max="5879" width="10.42578125" style="74" customWidth="1"/>
    <col min="5880" max="5880" width="8.5703125" style="74" customWidth="1"/>
    <col min="5881" max="5881" width="10.7109375" style="74" customWidth="1"/>
    <col min="5882" max="5882" width="11.5703125" style="74" bestFit="1" customWidth="1"/>
    <col min="5883" max="5883" width="10.7109375" style="74" customWidth="1"/>
    <col min="5884" max="5884" width="13.5703125" style="74" customWidth="1"/>
    <col min="5885" max="6132" width="9.140625" style="74"/>
    <col min="6133" max="6133" width="5.5703125" style="74" customWidth="1"/>
    <col min="6134" max="6134" width="25.42578125" style="74" customWidth="1"/>
    <col min="6135" max="6135" width="10.42578125" style="74" customWidth="1"/>
    <col min="6136" max="6136" width="8.5703125" style="74" customWidth="1"/>
    <col min="6137" max="6137" width="10.7109375" style="74" customWidth="1"/>
    <col min="6138" max="6138" width="11.5703125" style="74" bestFit="1" customWidth="1"/>
    <col min="6139" max="6139" width="10.7109375" style="74" customWidth="1"/>
    <col min="6140" max="6140" width="13.5703125" style="74" customWidth="1"/>
    <col min="6141" max="6388" width="9.140625" style="74"/>
    <col min="6389" max="6389" width="5.5703125" style="74" customWidth="1"/>
    <col min="6390" max="6390" width="25.42578125" style="74" customWidth="1"/>
    <col min="6391" max="6391" width="10.42578125" style="74" customWidth="1"/>
    <col min="6392" max="6392" width="8.5703125" style="74" customWidth="1"/>
    <col min="6393" max="6393" width="10.7109375" style="74" customWidth="1"/>
    <col min="6394" max="6394" width="11.5703125" style="74" bestFit="1" customWidth="1"/>
    <col min="6395" max="6395" width="10.7109375" style="74" customWidth="1"/>
    <col min="6396" max="6396" width="13.5703125" style="74" customWidth="1"/>
    <col min="6397" max="6644" width="9.140625" style="74"/>
    <col min="6645" max="6645" width="5.5703125" style="74" customWidth="1"/>
    <col min="6646" max="6646" width="25.42578125" style="74" customWidth="1"/>
    <col min="6647" max="6647" width="10.42578125" style="74" customWidth="1"/>
    <col min="6648" max="6648" width="8.5703125" style="74" customWidth="1"/>
    <col min="6649" max="6649" width="10.7109375" style="74" customWidth="1"/>
    <col min="6650" max="6650" width="11.5703125" style="74" bestFit="1" customWidth="1"/>
    <col min="6651" max="6651" width="10.7109375" style="74" customWidth="1"/>
    <col min="6652" max="6652" width="13.5703125" style="74" customWidth="1"/>
    <col min="6653" max="6900" width="9.140625" style="74"/>
    <col min="6901" max="6901" width="5.5703125" style="74" customWidth="1"/>
    <col min="6902" max="6902" width="25.42578125" style="74" customWidth="1"/>
    <col min="6903" max="6903" width="10.42578125" style="74" customWidth="1"/>
    <col min="6904" max="6904" width="8.5703125" style="74" customWidth="1"/>
    <col min="6905" max="6905" width="10.7109375" style="74" customWidth="1"/>
    <col min="6906" max="6906" width="11.5703125" style="74" bestFit="1" customWidth="1"/>
    <col min="6907" max="6907" width="10.7109375" style="74" customWidth="1"/>
    <col min="6908" max="6908" width="13.5703125" style="74" customWidth="1"/>
    <col min="6909" max="7156" width="9.140625" style="74"/>
    <col min="7157" max="7157" width="5.5703125" style="74" customWidth="1"/>
    <col min="7158" max="7158" width="25.42578125" style="74" customWidth="1"/>
    <col min="7159" max="7159" width="10.42578125" style="74" customWidth="1"/>
    <col min="7160" max="7160" width="8.5703125" style="74" customWidth="1"/>
    <col min="7161" max="7161" width="10.7109375" style="74" customWidth="1"/>
    <col min="7162" max="7162" width="11.5703125" style="74" bestFit="1" customWidth="1"/>
    <col min="7163" max="7163" width="10.7109375" style="74" customWidth="1"/>
    <col min="7164" max="7164" width="13.5703125" style="74" customWidth="1"/>
    <col min="7165" max="7412" width="9.140625" style="74"/>
    <col min="7413" max="7413" width="5.5703125" style="74" customWidth="1"/>
    <col min="7414" max="7414" width="25.42578125" style="74" customWidth="1"/>
    <col min="7415" max="7415" width="10.42578125" style="74" customWidth="1"/>
    <col min="7416" max="7416" width="8.5703125" style="74" customWidth="1"/>
    <col min="7417" max="7417" width="10.7109375" style="74" customWidth="1"/>
    <col min="7418" max="7418" width="11.5703125" style="74" bestFit="1" customWidth="1"/>
    <col min="7419" max="7419" width="10.7109375" style="74" customWidth="1"/>
    <col min="7420" max="7420" width="13.5703125" style="74" customWidth="1"/>
    <col min="7421" max="7668" width="9.140625" style="74"/>
    <col min="7669" max="7669" width="5.5703125" style="74" customWidth="1"/>
    <col min="7670" max="7670" width="25.42578125" style="74" customWidth="1"/>
    <col min="7671" max="7671" width="10.42578125" style="74" customWidth="1"/>
    <col min="7672" max="7672" width="8.5703125" style="74" customWidth="1"/>
    <col min="7673" max="7673" width="10.7109375" style="74" customWidth="1"/>
    <col min="7674" max="7674" width="11.5703125" style="74" bestFit="1" customWidth="1"/>
    <col min="7675" max="7675" width="10.7109375" style="74" customWidth="1"/>
    <col min="7676" max="7676" width="13.5703125" style="74" customWidth="1"/>
    <col min="7677" max="7924" width="9.140625" style="74"/>
    <col min="7925" max="7925" width="5.5703125" style="74" customWidth="1"/>
    <col min="7926" max="7926" width="25.42578125" style="74" customWidth="1"/>
    <col min="7927" max="7927" width="10.42578125" style="74" customWidth="1"/>
    <col min="7928" max="7928" width="8.5703125" style="74" customWidth="1"/>
    <col min="7929" max="7929" width="10.7109375" style="74" customWidth="1"/>
    <col min="7930" max="7930" width="11.5703125" style="74" bestFit="1" customWidth="1"/>
    <col min="7931" max="7931" width="10.7109375" style="74" customWidth="1"/>
    <col min="7932" max="7932" width="13.5703125" style="74" customWidth="1"/>
    <col min="7933" max="8180" width="9.140625" style="74"/>
    <col min="8181" max="8181" width="5.5703125" style="74" customWidth="1"/>
    <col min="8182" max="8182" width="25.42578125" style="74" customWidth="1"/>
    <col min="8183" max="8183" width="10.42578125" style="74" customWidth="1"/>
    <col min="8184" max="8184" width="8.5703125" style="74" customWidth="1"/>
    <col min="8185" max="8185" width="10.7109375" style="74" customWidth="1"/>
    <col min="8186" max="8186" width="11.5703125" style="74" bestFit="1" customWidth="1"/>
    <col min="8187" max="8187" width="10.7109375" style="74" customWidth="1"/>
    <col min="8188" max="8188" width="13.5703125" style="74" customWidth="1"/>
    <col min="8189" max="8436" width="9.140625" style="74"/>
    <col min="8437" max="8437" width="5.5703125" style="74" customWidth="1"/>
    <col min="8438" max="8438" width="25.42578125" style="74" customWidth="1"/>
    <col min="8439" max="8439" width="10.42578125" style="74" customWidth="1"/>
    <col min="8440" max="8440" width="8.5703125" style="74" customWidth="1"/>
    <col min="8441" max="8441" width="10.7109375" style="74" customWidth="1"/>
    <col min="8442" max="8442" width="11.5703125" style="74" bestFit="1" customWidth="1"/>
    <col min="8443" max="8443" width="10.7109375" style="74" customWidth="1"/>
    <col min="8444" max="8444" width="13.5703125" style="74" customWidth="1"/>
    <col min="8445" max="8692" width="9.140625" style="74"/>
    <col min="8693" max="8693" width="5.5703125" style="74" customWidth="1"/>
    <col min="8694" max="8694" width="25.42578125" style="74" customWidth="1"/>
    <col min="8695" max="8695" width="10.42578125" style="74" customWidth="1"/>
    <col min="8696" max="8696" width="8.5703125" style="74" customWidth="1"/>
    <col min="8697" max="8697" width="10.7109375" style="74" customWidth="1"/>
    <col min="8698" max="8698" width="11.5703125" style="74" bestFit="1" customWidth="1"/>
    <col min="8699" max="8699" width="10.7109375" style="74" customWidth="1"/>
    <col min="8700" max="8700" width="13.5703125" style="74" customWidth="1"/>
    <col min="8701" max="8948" width="9.140625" style="74"/>
    <col min="8949" max="8949" width="5.5703125" style="74" customWidth="1"/>
    <col min="8950" max="8950" width="25.42578125" style="74" customWidth="1"/>
    <col min="8951" max="8951" width="10.42578125" style="74" customWidth="1"/>
    <col min="8952" max="8952" width="8.5703125" style="74" customWidth="1"/>
    <col min="8953" max="8953" width="10.7109375" style="74" customWidth="1"/>
    <col min="8954" max="8954" width="11.5703125" style="74" bestFit="1" customWidth="1"/>
    <col min="8955" max="8955" width="10.7109375" style="74" customWidth="1"/>
    <col min="8956" max="8956" width="13.5703125" style="74" customWidth="1"/>
    <col min="8957" max="9204" width="9.140625" style="74"/>
    <col min="9205" max="9205" width="5.5703125" style="74" customWidth="1"/>
    <col min="9206" max="9206" width="25.42578125" style="74" customWidth="1"/>
    <col min="9207" max="9207" width="10.42578125" style="74" customWidth="1"/>
    <col min="9208" max="9208" width="8.5703125" style="74" customWidth="1"/>
    <col min="9209" max="9209" width="10.7109375" style="74" customWidth="1"/>
    <col min="9210" max="9210" width="11.5703125" style="74" bestFit="1" customWidth="1"/>
    <col min="9211" max="9211" width="10.7109375" style="74" customWidth="1"/>
    <col min="9212" max="9212" width="13.5703125" style="74" customWidth="1"/>
    <col min="9213" max="9460" width="9.140625" style="74"/>
    <col min="9461" max="9461" width="5.5703125" style="74" customWidth="1"/>
    <col min="9462" max="9462" width="25.42578125" style="74" customWidth="1"/>
    <col min="9463" max="9463" width="10.42578125" style="74" customWidth="1"/>
    <col min="9464" max="9464" width="8.5703125" style="74" customWidth="1"/>
    <col min="9465" max="9465" width="10.7109375" style="74" customWidth="1"/>
    <col min="9466" max="9466" width="11.5703125" style="74" bestFit="1" customWidth="1"/>
    <col min="9467" max="9467" width="10.7109375" style="74" customWidth="1"/>
    <col min="9468" max="9468" width="13.5703125" style="74" customWidth="1"/>
    <col min="9469" max="9716" width="9.140625" style="74"/>
    <col min="9717" max="9717" width="5.5703125" style="74" customWidth="1"/>
    <col min="9718" max="9718" width="25.42578125" style="74" customWidth="1"/>
    <col min="9719" max="9719" width="10.42578125" style="74" customWidth="1"/>
    <col min="9720" max="9720" width="8.5703125" style="74" customWidth="1"/>
    <col min="9721" max="9721" width="10.7109375" style="74" customWidth="1"/>
    <col min="9722" max="9722" width="11.5703125" style="74" bestFit="1" customWidth="1"/>
    <col min="9723" max="9723" width="10.7109375" style="74" customWidth="1"/>
    <col min="9724" max="9724" width="13.5703125" style="74" customWidth="1"/>
    <col min="9725" max="9972" width="9.140625" style="74"/>
    <col min="9973" max="9973" width="5.5703125" style="74" customWidth="1"/>
    <col min="9974" max="9974" width="25.42578125" style="74" customWidth="1"/>
    <col min="9975" max="9975" width="10.42578125" style="74" customWidth="1"/>
    <col min="9976" max="9976" width="8.5703125" style="74" customWidth="1"/>
    <col min="9977" max="9977" width="10.7109375" style="74" customWidth="1"/>
    <col min="9978" max="9978" width="11.5703125" style="74" bestFit="1" customWidth="1"/>
    <col min="9979" max="9979" width="10.7109375" style="74" customWidth="1"/>
    <col min="9980" max="9980" width="13.5703125" style="74" customWidth="1"/>
    <col min="9981" max="10228" width="9.140625" style="74"/>
    <col min="10229" max="10229" width="5.5703125" style="74" customWidth="1"/>
    <col min="10230" max="10230" width="25.42578125" style="74" customWidth="1"/>
    <col min="10231" max="10231" width="10.42578125" style="74" customWidth="1"/>
    <col min="10232" max="10232" width="8.5703125" style="74" customWidth="1"/>
    <col min="10233" max="10233" width="10.7109375" style="74" customWidth="1"/>
    <col min="10234" max="10234" width="11.5703125" style="74" bestFit="1" customWidth="1"/>
    <col min="10235" max="10235" width="10.7109375" style="74" customWidth="1"/>
    <col min="10236" max="10236" width="13.5703125" style="74" customWidth="1"/>
    <col min="10237" max="10484" width="9.140625" style="74"/>
    <col min="10485" max="10485" width="5.5703125" style="74" customWidth="1"/>
    <col min="10486" max="10486" width="25.42578125" style="74" customWidth="1"/>
    <col min="10487" max="10487" width="10.42578125" style="74" customWidth="1"/>
    <col min="10488" max="10488" width="8.5703125" style="74" customWidth="1"/>
    <col min="10489" max="10489" width="10.7109375" style="74" customWidth="1"/>
    <col min="10490" max="10490" width="11.5703125" style="74" bestFit="1" customWidth="1"/>
    <col min="10491" max="10491" width="10.7109375" style="74" customWidth="1"/>
    <col min="10492" max="10492" width="13.5703125" style="74" customWidth="1"/>
    <col min="10493" max="10740" width="9.140625" style="74"/>
    <col min="10741" max="10741" width="5.5703125" style="74" customWidth="1"/>
    <col min="10742" max="10742" width="25.42578125" style="74" customWidth="1"/>
    <col min="10743" max="10743" width="10.42578125" style="74" customWidth="1"/>
    <col min="10744" max="10744" width="8.5703125" style="74" customWidth="1"/>
    <col min="10745" max="10745" width="10.7109375" style="74" customWidth="1"/>
    <col min="10746" max="10746" width="11.5703125" style="74" bestFit="1" customWidth="1"/>
    <col min="10747" max="10747" width="10.7109375" style="74" customWidth="1"/>
    <col min="10748" max="10748" width="13.5703125" style="74" customWidth="1"/>
    <col min="10749" max="10996" width="9.140625" style="74"/>
    <col min="10997" max="10997" width="5.5703125" style="74" customWidth="1"/>
    <col min="10998" max="10998" width="25.42578125" style="74" customWidth="1"/>
    <col min="10999" max="10999" width="10.42578125" style="74" customWidth="1"/>
    <col min="11000" max="11000" width="8.5703125" style="74" customWidth="1"/>
    <col min="11001" max="11001" width="10.7109375" style="74" customWidth="1"/>
    <col min="11002" max="11002" width="11.5703125" style="74" bestFit="1" customWidth="1"/>
    <col min="11003" max="11003" width="10.7109375" style="74" customWidth="1"/>
    <col min="11004" max="11004" width="13.5703125" style="74" customWidth="1"/>
    <col min="11005" max="11252" width="9.140625" style="74"/>
    <col min="11253" max="11253" width="5.5703125" style="74" customWidth="1"/>
    <col min="11254" max="11254" width="25.42578125" style="74" customWidth="1"/>
    <col min="11255" max="11255" width="10.42578125" style="74" customWidth="1"/>
    <col min="11256" max="11256" width="8.5703125" style="74" customWidth="1"/>
    <col min="11257" max="11257" width="10.7109375" style="74" customWidth="1"/>
    <col min="11258" max="11258" width="11.5703125" style="74" bestFit="1" customWidth="1"/>
    <col min="11259" max="11259" width="10.7109375" style="74" customWidth="1"/>
    <col min="11260" max="11260" width="13.5703125" style="74" customWidth="1"/>
    <col min="11261" max="11508" width="9.140625" style="74"/>
    <col min="11509" max="11509" width="5.5703125" style="74" customWidth="1"/>
    <col min="11510" max="11510" width="25.42578125" style="74" customWidth="1"/>
    <col min="11511" max="11511" width="10.42578125" style="74" customWidth="1"/>
    <col min="11512" max="11512" width="8.5703125" style="74" customWidth="1"/>
    <col min="11513" max="11513" width="10.7109375" style="74" customWidth="1"/>
    <col min="11514" max="11514" width="11.5703125" style="74" bestFit="1" customWidth="1"/>
    <col min="11515" max="11515" width="10.7109375" style="74" customWidth="1"/>
    <col min="11516" max="11516" width="13.5703125" style="74" customWidth="1"/>
    <col min="11517" max="11764" width="9.140625" style="74"/>
    <col min="11765" max="11765" width="5.5703125" style="74" customWidth="1"/>
    <col min="11766" max="11766" width="25.42578125" style="74" customWidth="1"/>
    <col min="11767" max="11767" width="10.42578125" style="74" customWidth="1"/>
    <col min="11768" max="11768" width="8.5703125" style="74" customWidth="1"/>
    <col min="11769" max="11769" width="10.7109375" style="74" customWidth="1"/>
    <col min="11770" max="11770" width="11.5703125" style="74" bestFit="1" customWidth="1"/>
    <col min="11771" max="11771" width="10.7109375" style="74" customWidth="1"/>
    <col min="11772" max="11772" width="13.5703125" style="74" customWidth="1"/>
    <col min="11773" max="12020" width="9.140625" style="74"/>
    <col min="12021" max="12021" width="5.5703125" style="74" customWidth="1"/>
    <col min="12022" max="12022" width="25.42578125" style="74" customWidth="1"/>
    <col min="12023" max="12023" width="10.42578125" style="74" customWidth="1"/>
    <col min="12024" max="12024" width="8.5703125" style="74" customWidth="1"/>
    <col min="12025" max="12025" width="10.7109375" style="74" customWidth="1"/>
    <col min="12026" max="12026" width="11.5703125" style="74" bestFit="1" customWidth="1"/>
    <col min="12027" max="12027" width="10.7109375" style="74" customWidth="1"/>
    <col min="12028" max="12028" width="13.5703125" style="74" customWidth="1"/>
    <col min="12029" max="12276" width="9.140625" style="74"/>
    <col min="12277" max="12277" width="5.5703125" style="74" customWidth="1"/>
    <col min="12278" max="12278" width="25.42578125" style="74" customWidth="1"/>
    <col min="12279" max="12279" width="10.42578125" style="74" customWidth="1"/>
    <col min="12280" max="12280" width="8.5703125" style="74" customWidth="1"/>
    <col min="12281" max="12281" width="10.7109375" style="74" customWidth="1"/>
    <col min="12282" max="12282" width="11.5703125" style="74" bestFit="1" customWidth="1"/>
    <col min="12283" max="12283" width="10.7109375" style="74" customWidth="1"/>
    <col min="12284" max="12284" width="13.5703125" style="74" customWidth="1"/>
    <col min="12285" max="12532" width="9.140625" style="74"/>
    <col min="12533" max="12533" width="5.5703125" style="74" customWidth="1"/>
    <col min="12534" max="12534" width="25.42578125" style="74" customWidth="1"/>
    <col min="12535" max="12535" width="10.42578125" style="74" customWidth="1"/>
    <col min="12536" max="12536" width="8.5703125" style="74" customWidth="1"/>
    <col min="12537" max="12537" width="10.7109375" style="74" customWidth="1"/>
    <col min="12538" max="12538" width="11.5703125" style="74" bestFit="1" customWidth="1"/>
    <col min="12539" max="12539" width="10.7109375" style="74" customWidth="1"/>
    <col min="12540" max="12540" width="13.5703125" style="74" customWidth="1"/>
    <col min="12541" max="12788" width="9.140625" style="74"/>
    <col min="12789" max="12789" width="5.5703125" style="74" customWidth="1"/>
    <col min="12790" max="12790" width="25.42578125" style="74" customWidth="1"/>
    <col min="12791" max="12791" width="10.42578125" style="74" customWidth="1"/>
    <col min="12792" max="12792" width="8.5703125" style="74" customWidth="1"/>
    <col min="12793" max="12793" width="10.7109375" style="74" customWidth="1"/>
    <col min="12794" max="12794" width="11.5703125" style="74" bestFit="1" customWidth="1"/>
    <col min="12795" max="12795" width="10.7109375" style="74" customWidth="1"/>
    <col min="12796" max="12796" width="13.5703125" style="74" customWidth="1"/>
    <col min="12797" max="13044" width="9.140625" style="74"/>
    <col min="13045" max="13045" width="5.5703125" style="74" customWidth="1"/>
    <col min="13046" max="13046" width="25.42578125" style="74" customWidth="1"/>
    <col min="13047" max="13047" width="10.42578125" style="74" customWidth="1"/>
    <col min="13048" max="13048" width="8.5703125" style="74" customWidth="1"/>
    <col min="13049" max="13049" width="10.7109375" style="74" customWidth="1"/>
    <col min="13050" max="13050" width="11.5703125" style="74" bestFit="1" customWidth="1"/>
    <col min="13051" max="13051" width="10.7109375" style="74" customWidth="1"/>
    <col min="13052" max="13052" width="13.5703125" style="74" customWidth="1"/>
    <col min="13053" max="13300" width="9.140625" style="74"/>
    <col min="13301" max="13301" width="5.5703125" style="74" customWidth="1"/>
    <col min="13302" max="13302" width="25.42578125" style="74" customWidth="1"/>
    <col min="13303" max="13303" width="10.42578125" style="74" customWidth="1"/>
    <col min="13304" max="13304" width="8.5703125" style="74" customWidth="1"/>
    <col min="13305" max="13305" width="10.7109375" style="74" customWidth="1"/>
    <col min="13306" max="13306" width="11.5703125" style="74" bestFit="1" customWidth="1"/>
    <col min="13307" max="13307" width="10.7109375" style="74" customWidth="1"/>
    <col min="13308" max="13308" width="13.5703125" style="74" customWidth="1"/>
    <col min="13309" max="13556" width="9.140625" style="74"/>
    <col min="13557" max="13557" width="5.5703125" style="74" customWidth="1"/>
    <col min="13558" max="13558" width="25.42578125" style="74" customWidth="1"/>
    <col min="13559" max="13559" width="10.42578125" style="74" customWidth="1"/>
    <col min="13560" max="13560" width="8.5703125" style="74" customWidth="1"/>
    <col min="13561" max="13561" width="10.7109375" style="74" customWidth="1"/>
    <col min="13562" max="13562" width="11.5703125" style="74" bestFit="1" customWidth="1"/>
    <col min="13563" max="13563" width="10.7109375" style="74" customWidth="1"/>
    <col min="13564" max="13564" width="13.5703125" style="74" customWidth="1"/>
    <col min="13565" max="13812" width="9.140625" style="74"/>
    <col min="13813" max="13813" width="5.5703125" style="74" customWidth="1"/>
    <col min="13814" max="13814" width="25.42578125" style="74" customWidth="1"/>
    <col min="13815" max="13815" width="10.42578125" style="74" customWidth="1"/>
    <col min="13816" max="13816" width="8.5703125" style="74" customWidth="1"/>
    <col min="13817" max="13817" width="10.7109375" style="74" customWidth="1"/>
    <col min="13818" max="13818" width="11.5703125" style="74" bestFit="1" customWidth="1"/>
    <col min="13819" max="13819" width="10.7109375" style="74" customWidth="1"/>
    <col min="13820" max="13820" width="13.5703125" style="74" customWidth="1"/>
    <col min="13821" max="14068" width="9.140625" style="74"/>
    <col min="14069" max="14069" width="5.5703125" style="74" customWidth="1"/>
    <col min="14070" max="14070" width="25.42578125" style="74" customWidth="1"/>
    <col min="14071" max="14071" width="10.42578125" style="74" customWidth="1"/>
    <col min="14072" max="14072" width="8.5703125" style="74" customWidth="1"/>
    <col min="14073" max="14073" width="10.7109375" style="74" customWidth="1"/>
    <col min="14074" max="14074" width="11.5703125" style="74" bestFit="1" customWidth="1"/>
    <col min="14075" max="14075" width="10.7109375" style="74" customWidth="1"/>
    <col min="14076" max="14076" width="13.5703125" style="74" customWidth="1"/>
    <col min="14077" max="14324" width="9.140625" style="74"/>
    <col min="14325" max="14325" width="5.5703125" style="74" customWidth="1"/>
    <col min="14326" max="14326" width="25.42578125" style="74" customWidth="1"/>
    <col min="14327" max="14327" width="10.42578125" style="74" customWidth="1"/>
    <col min="14328" max="14328" width="8.5703125" style="74" customWidth="1"/>
    <col min="14329" max="14329" width="10.7109375" style="74" customWidth="1"/>
    <col min="14330" max="14330" width="11.5703125" style="74" bestFit="1" customWidth="1"/>
    <col min="14331" max="14331" width="10.7109375" style="74" customWidth="1"/>
    <col min="14332" max="14332" width="13.5703125" style="74" customWidth="1"/>
    <col min="14333" max="14580" width="9.140625" style="74"/>
    <col min="14581" max="14581" width="5.5703125" style="74" customWidth="1"/>
    <col min="14582" max="14582" width="25.42578125" style="74" customWidth="1"/>
    <col min="14583" max="14583" width="10.42578125" style="74" customWidth="1"/>
    <col min="14584" max="14584" width="8.5703125" style="74" customWidth="1"/>
    <col min="14585" max="14585" width="10.7109375" style="74" customWidth="1"/>
    <col min="14586" max="14586" width="11.5703125" style="74" bestFit="1" customWidth="1"/>
    <col min="14587" max="14587" width="10.7109375" style="74" customWidth="1"/>
    <col min="14588" max="14588" width="13.5703125" style="74" customWidth="1"/>
    <col min="14589" max="14836" width="9.140625" style="74"/>
    <col min="14837" max="14837" width="5.5703125" style="74" customWidth="1"/>
    <col min="14838" max="14838" width="25.42578125" style="74" customWidth="1"/>
    <col min="14839" max="14839" width="10.42578125" style="74" customWidth="1"/>
    <col min="14840" max="14840" width="8.5703125" style="74" customWidth="1"/>
    <col min="14841" max="14841" width="10.7109375" style="74" customWidth="1"/>
    <col min="14842" max="14842" width="11.5703125" style="74" bestFit="1" customWidth="1"/>
    <col min="14843" max="14843" width="10.7109375" style="74" customWidth="1"/>
    <col min="14844" max="14844" width="13.5703125" style="74" customWidth="1"/>
    <col min="14845" max="15092" width="9.140625" style="74"/>
    <col min="15093" max="15093" width="5.5703125" style="74" customWidth="1"/>
    <col min="15094" max="15094" width="25.42578125" style="74" customWidth="1"/>
    <col min="15095" max="15095" width="10.42578125" style="74" customWidth="1"/>
    <col min="15096" max="15096" width="8.5703125" style="74" customWidth="1"/>
    <col min="15097" max="15097" width="10.7109375" style="74" customWidth="1"/>
    <col min="15098" max="15098" width="11.5703125" style="74" bestFit="1" customWidth="1"/>
    <col min="15099" max="15099" width="10.7109375" style="74" customWidth="1"/>
    <col min="15100" max="15100" width="13.5703125" style="74" customWidth="1"/>
    <col min="15101" max="15348" width="9.140625" style="74"/>
    <col min="15349" max="15349" width="5.5703125" style="74" customWidth="1"/>
    <col min="15350" max="15350" width="25.42578125" style="74" customWidth="1"/>
    <col min="15351" max="15351" width="10.42578125" style="74" customWidth="1"/>
    <col min="15352" max="15352" width="8.5703125" style="74" customWidth="1"/>
    <col min="15353" max="15353" width="10.7109375" style="74" customWidth="1"/>
    <col min="15354" max="15354" width="11.5703125" style="74" bestFit="1" customWidth="1"/>
    <col min="15355" max="15355" width="10.7109375" style="74" customWidth="1"/>
    <col min="15356" max="15356" width="13.5703125" style="74" customWidth="1"/>
    <col min="15357" max="15604" width="9.140625" style="74"/>
    <col min="15605" max="15605" width="5.5703125" style="74" customWidth="1"/>
    <col min="15606" max="15606" width="25.42578125" style="74" customWidth="1"/>
    <col min="15607" max="15607" width="10.42578125" style="74" customWidth="1"/>
    <col min="15608" max="15608" width="8.5703125" style="74" customWidth="1"/>
    <col min="15609" max="15609" width="10.7109375" style="74" customWidth="1"/>
    <col min="15610" max="15610" width="11.5703125" style="74" bestFit="1" customWidth="1"/>
    <col min="15611" max="15611" width="10.7109375" style="74" customWidth="1"/>
    <col min="15612" max="15612" width="13.5703125" style="74" customWidth="1"/>
    <col min="15613" max="15860" width="9.140625" style="74"/>
    <col min="15861" max="15861" width="5.5703125" style="74" customWidth="1"/>
    <col min="15862" max="15862" width="25.42578125" style="74" customWidth="1"/>
    <col min="15863" max="15863" width="10.42578125" style="74" customWidth="1"/>
    <col min="15864" max="15864" width="8.5703125" style="74" customWidth="1"/>
    <col min="15865" max="15865" width="10.7109375" style="74" customWidth="1"/>
    <col min="15866" max="15866" width="11.5703125" style="74" bestFit="1" customWidth="1"/>
    <col min="15867" max="15867" width="10.7109375" style="74" customWidth="1"/>
    <col min="15868" max="15868" width="13.5703125" style="74" customWidth="1"/>
    <col min="15869" max="16116" width="9.140625" style="74"/>
    <col min="16117" max="16117" width="5.5703125" style="74" customWidth="1"/>
    <col min="16118" max="16118" width="25.42578125" style="74" customWidth="1"/>
    <col min="16119" max="16119" width="10.42578125" style="74" customWidth="1"/>
    <col min="16120" max="16120" width="8.5703125" style="74" customWidth="1"/>
    <col min="16121" max="16121" width="10.7109375" style="74" customWidth="1"/>
    <col min="16122" max="16122" width="11.5703125" style="74" bestFit="1" customWidth="1"/>
    <col min="16123" max="16123" width="10.7109375" style="74" customWidth="1"/>
    <col min="16124" max="16124" width="13.5703125" style="74" customWidth="1"/>
    <col min="16125" max="16384" width="9.140625" style="74"/>
  </cols>
  <sheetData>
    <row r="1" spans="1:9" ht="20.25" x14ac:dyDescent="0.2">
      <c r="A1" s="294" t="s">
        <v>32</v>
      </c>
      <c r="B1" s="294"/>
      <c r="C1" s="294"/>
      <c r="D1" s="294"/>
      <c r="E1" s="294"/>
      <c r="F1" s="294"/>
      <c r="G1" s="294"/>
      <c r="H1" s="294"/>
    </row>
    <row r="2" spans="1:9" ht="20.25" x14ac:dyDescent="0.2">
      <c r="A2" s="294" t="s">
        <v>215</v>
      </c>
      <c r="B2" s="294"/>
      <c r="C2" s="294"/>
      <c r="D2" s="294"/>
      <c r="E2" s="294"/>
      <c r="F2" s="294"/>
      <c r="G2" s="294"/>
      <c r="H2" s="294"/>
    </row>
    <row r="3" spans="1:9" ht="20.25" x14ac:dyDescent="0.3">
      <c r="A3" s="295" t="s">
        <v>167</v>
      </c>
      <c r="B3" s="295"/>
      <c r="C3" s="295"/>
      <c r="D3" s="295"/>
      <c r="E3" s="295"/>
      <c r="F3" s="295"/>
      <c r="G3" s="295"/>
      <c r="H3" s="295"/>
    </row>
    <row r="5" spans="1:9" ht="53.25" customHeight="1" x14ac:dyDescent="0.2">
      <c r="A5" s="35" t="s">
        <v>5</v>
      </c>
      <c r="B5" s="35" t="s">
        <v>106</v>
      </c>
      <c r="C5" s="35">
        <v>2022</v>
      </c>
      <c r="D5" s="35" t="s">
        <v>168</v>
      </c>
      <c r="E5" s="35">
        <v>2023</v>
      </c>
      <c r="F5" s="35" t="s">
        <v>168</v>
      </c>
      <c r="G5" s="75" t="s">
        <v>107</v>
      </c>
      <c r="H5" s="75" t="s">
        <v>108</v>
      </c>
    </row>
    <row r="6" spans="1:9" ht="17.25" customHeight="1" x14ac:dyDescent="0.2">
      <c r="A6" s="35" t="s">
        <v>7</v>
      </c>
      <c r="B6" s="35" t="s">
        <v>14</v>
      </c>
      <c r="C6" s="35">
        <v>1</v>
      </c>
      <c r="D6" s="35">
        <v>2</v>
      </c>
      <c r="E6" s="35">
        <v>3</v>
      </c>
      <c r="F6" s="35">
        <v>4</v>
      </c>
      <c r="G6" s="76">
        <v>5</v>
      </c>
      <c r="H6" s="76">
        <v>6</v>
      </c>
    </row>
    <row r="7" spans="1:9" ht="26.25" customHeight="1" x14ac:dyDescent="0.3">
      <c r="A7" s="296" t="s">
        <v>169</v>
      </c>
      <c r="B7" s="297"/>
      <c r="C7" s="298"/>
      <c r="D7" s="298"/>
      <c r="E7" s="298"/>
      <c r="F7" s="298"/>
      <c r="G7" s="298"/>
      <c r="H7" s="299"/>
    </row>
    <row r="8" spans="1:9" ht="29.25" customHeight="1" x14ac:dyDescent="0.2">
      <c r="A8" s="77">
        <v>1</v>
      </c>
      <c r="B8" s="78" t="s">
        <v>170</v>
      </c>
      <c r="C8" s="79">
        <v>397</v>
      </c>
      <c r="D8" s="79"/>
      <c r="E8" s="79">
        <v>449</v>
      </c>
      <c r="F8" s="79"/>
      <c r="G8" s="79">
        <v>52</v>
      </c>
      <c r="H8" s="80">
        <v>0.1309823677581865</v>
      </c>
    </row>
    <row r="9" spans="1:9" ht="29.25" customHeight="1" x14ac:dyDescent="0.2">
      <c r="A9" s="77">
        <f>A8+1</f>
        <v>2</v>
      </c>
      <c r="B9" s="81" t="s">
        <v>171</v>
      </c>
      <c r="C9" s="79">
        <v>72</v>
      </c>
      <c r="D9" s="82">
        <v>0.181360201511335</v>
      </c>
      <c r="E9" s="79">
        <v>82</v>
      </c>
      <c r="F9" s="82">
        <v>0.18262806236080179</v>
      </c>
      <c r="G9" s="79">
        <v>10</v>
      </c>
      <c r="H9" s="80">
        <v>0.13888888888888884</v>
      </c>
    </row>
    <row r="10" spans="1:9" ht="29.25" customHeight="1" x14ac:dyDescent="0.2">
      <c r="A10" s="77">
        <f t="shared" ref="A10:A17" si="0">A9+1</f>
        <v>3</v>
      </c>
      <c r="B10" s="81" t="s">
        <v>172</v>
      </c>
      <c r="C10" s="79">
        <v>15</v>
      </c>
      <c r="D10" s="82">
        <v>3.7783375314861464E-2</v>
      </c>
      <c r="E10" s="79">
        <v>30</v>
      </c>
      <c r="F10" s="82">
        <v>6.6815144766147E-2</v>
      </c>
      <c r="G10" s="79">
        <v>15</v>
      </c>
      <c r="H10" s="80">
        <v>1</v>
      </c>
    </row>
    <row r="11" spans="1:9" ht="44.25" customHeight="1" x14ac:dyDescent="0.2">
      <c r="A11" s="77">
        <f t="shared" si="0"/>
        <v>4</v>
      </c>
      <c r="B11" s="81" t="s">
        <v>173</v>
      </c>
      <c r="C11" s="79">
        <v>0</v>
      </c>
      <c r="D11" s="82">
        <v>0</v>
      </c>
      <c r="E11" s="79">
        <v>3</v>
      </c>
      <c r="F11" s="82">
        <v>6.6815144766146995E-3</v>
      </c>
      <c r="G11" s="79">
        <v>3</v>
      </c>
      <c r="H11" s="80">
        <v>1</v>
      </c>
    </row>
    <row r="12" spans="1:9" ht="37.5" customHeight="1" x14ac:dyDescent="0.2">
      <c r="A12" s="77">
        <f t="shared" si="0"/>
        <v>5</v>
      </c>
      <c r="B12" s="81" t="s">
        <v>155</v>
      </c>
      <c r="C12" s="79">
        <v>105</v>
      </c>
      <c r="D12" s="82">
        <v>0.26448362720403024</v>
      </c>
      <c r="E12" s="79">
        <v>151</v>
      </c>
      <c r="F12" s="82">
        <v>0.33630289532293989</v>
      </c>
      <c r="G12" s="79">
        <v>46</v>
      </c>
      <c r="H12" s="80">
        <v>0.43809523809523809</v>
      </c>
    </row>
    <row r="13" spans="1:9" ht="44.25" customHeight="1" x14ac:dyDescent="0.2">
      <c r="A13" s="77">
        <f t="shared" si="0"/>
        <v>6</v>
      </c>
      <c r="B13" s="81" t="s">
        <v>174</v>
      </c>
      <c r="C13" s="79">
        <v>18</v>
      </c>
      <c r="D13" s="82">
        <v>4.534005037783375E-2</v>
      </c>
      <c r="E13" s="79">
        <v>5</v>
      </c>
      <c r="F13" s="82">
        <v>1.1135857461024499E-2</v>
      </c>
      <c r="G13" s="79">
        <v>-13</v>
      </c>
      <c r="H13" s="80">
        <v>-0.72222222222222221</v>
      </c>
    </row>
    <row r="14" spans="1:9" ht="108.75" customHeight="1" x14ac:dyDescent="0.2">
      <c r="A14" s="77">
        <f t="shared" si="0"/>
        <v>7</v>
      </c>
      <c r="B14" s="81" t="s">
        <v>175</v>
      </c>
      <c r="C14" s="79">
        <v>0</v>
      </c>
      <c r="D14" s="82">
        <v>0</v>
      </c>
      <c r="E14" s="79">
        <v>0</v>
      </c>
      <c r="F14" s="82">
        <v>0</v>
      </c>
      <c r="G14" s="79">
        <v>0</v>
      </c>
      <c r="H14" s="80">
        <v>0</v>
      </c>
      <c r="I14" s="83"/>
    </row>
    <row r="15" spans="1:9" ht="37.5" customHeight="1" x14ac:dyDescent="0.2">
      <c r="A15" s="77">
        <f t="shared" si="0"/>
        <v>8</v>
      </c>
      <c r="B15" s="81" t="s">
        <v>151</v>
      </c>
      <c r="C15" s="79">
        <v>29</v>
      </c>
      <c r="D15" s="82">
        <v>7.3047858942065488E-2</v>
      </c>
      <c r="E15" s="79">
        <v>60</v>
      </c>
      <c r="F15" s="82">
        <v>0.133630289532294</v>
      </c>
      <c r="G15" s="79">
        <v>31</v>
      </c>
      <c r="H15" s="80">
        <v>1.0689655172413794</v>
      </c>
    </row>
    <row r="16" spans="1:9" ht="45.75" customHeight="1" x14ac:dyDescent="0.2">
      <c r="A16" s="77">
        <f t="shared" si="0"/>
        <v>9</v>
      </c>
      <c r="B16" s="81" t="s">
        <v>176</v>
      </c>
      <c r="C16" s="79">
        <v>142</v>
      </c>
      <c r="D16" s="82">
        <v>0.35768261964735515</v>
      </c>
      <c r="E16" s="79">
        <v>105</v>
      </c>
      <c r="F16" s="82">
        <v>0.23385300668151449</v>
      </c>
      <c r="G16" s="79">
        <v>-37</v>
      </c>
      <c r="H16" s="80">
        <v>-0.26056338028169013</v>
      </c>
    </row>
    <row r="17" spans="1:8" ht="45.75" customHeight="1" x14ac:dyDescent="0.2">
      <c r="A17" s="77">
        <f t="shared" si="0"/>
        <v>10</v>
      </c>
      <c r="B17" s="81" t="s">
        <v>177</v>
      </c>
      <c r="C17" s="79">
        <v>15</v>
      </c>
      <c r="D17" s="82">
        <v>3.7783375314861464E-2</v>
      </c>
      <c r="E17" s="79">
        <v>7</v>
      </c>
      <c r="F17" s="82">
        <v>1.5590200445434299E-2</v>
      </c>
      <c r="G17" s="79">
        <v>-8</v>
      </c>
      <c r="H17" s="80">
        <v>-0.53333333333333333</v>
      </c>
    </row>
    <row r="18" spans="1:8" ht="21" customHeight="1" x14ac:dyDescent="0.2">
      <c r="A18" s="297" t="s">
        <v>178</v>
      </c>
      <c r="B18" s="297"/>
      <c r="C18" s="297"/>
      <c r="D18" s="297"/>
      <c r="E18" s="297"/>
      <c r="F18" s="297"/>
      <c r="G18" s="297"/>
      <c r="H18" s="300"/>
    </row>
    <row r="19" spans="1:8" ht="31.5" customHeight="1" x14ac:dyDescent="0.2">
      <c r="A19" s="77">
        <f>A17+1</f>
        <v>11</v>
      </c>
      <c r="B19" s="81" t="s">
        <v>170</v>
      </c>
      <c r="C19" s="79">
        <v>397</v>
      </c>
      <c r="D19" s="82"/>
      <c r="E19" s="79">
        <v>449</v>
      </c>
      <c r="F19" s="82"/>
      <c r="G19" s="79">
        <v>52</v>
      </c>
      <c r="H19" s="80">
        <v>0.1309823677581865</v>
      </c>
    </row>
    <row r="20" spans="1:8" ht="31.5" customHeight="1" x14ac:dyDescent="0.2">
      <c r="A20" s="77">
        <v>12</v>
      </c>
      <c r="B20" s="81" t="s">
        <v>179</v>
      </c>
      <c r="C20" s="79">
        <v>58</v>
      </c>
      <c r="D20" s="82">
        <v>0.14609571788413098</v>
      </c>
      <c r="E20" s="79">
        <v>72</v>
      </c>
      <c r="F20" s="82">
        <v>0.16035634743875279</v>
      </c>
      <c r="G20" s="79">
        <v>14</v>
      </c>
      <c r="H20" s="80">
        <v>0.24137931034482762</v>
      </c>
    </row>
    <row r="21" spans="1:8" ht="31.5" customHeight="1" x14ac:dyDescent="0.2">
      <c r="A21" s="77">
        <v>13</v>
      </c>
      <c r="B21" s="81" t="s">
        <v>180</v>
      </c>
      <c r="C21" s="79">
        <v>10</v>
      </c>
      <c r="D21" s="82">
        <v>2.5188916876574308E-2</v>
      </c>
      <c r="E21" s="79">
        <v>6</v>
      </c>
      <c r="F21" s="82">
        <v>1.3363028953229399E-2</v>
      </c>
      <c r="G21" s="79">
        <v>-4</v>
      </c>
      <c r="H21" s="80">
        <v>-0.4</v>
      </c>
    </row>
    <row r="22" spans="1:8" ht="31.5" customHeight="1" x14ac:dyDescent="0.2">
      <c r="A22" s="77">
        <v>14</v>
      </c>
      <c r="B22" s="81" t="s">
        <v>181</v>
      </c>
      <c r="C22" s="79">
        <v>30</v>
      </c>
      <c r="D22" s="82">
        <v>7.5566750629722929E-2</v>
      </c>
      <c r="E22" s="79">
        <v>38</v>
      </c>
      <c r="F22" s="82">
        <v>8.4632516703786187E-2</v>
      </c>
      <c r="G22" s="79">
        <v>8</v>
      </c>
      <c r="H22" s="80">
        <v>0.26666666666666661</v>
      </c>
    </row>
    <row r="23" spans="1:8" ht="66.75" customHeight="1" x14ac:dyDescent="0.2">
      <c r="A23" s="77">
        <v>15</v>
      </c>
      <c r="B23" s="81" t="s">
        <v>182</v>
      </c>
      <c r="C23" s="79">
        <v>58</v>
      </c>
      <c r="D23" s="82">
        <v>0.14609571788413098</v>
      </c>
      <c r="E23" s="79">
        <v>69</v>
      </c>
      <c r="F23" s="82">
        <v>0.15367483296213807</v>
      </c>
      <c r="G23" s="79">
        <v>11</v>
      </c>
      <c r="H23" s="80">
        <v>0.18965517241379315</v>
      </c>
    </row>
    <row r="24" spans="1:8" ht="31.5" customHeight="1" x14ac:dyDescent="0.2">
      <c r="A24" s="77">
        <v>16</v>
      </c>
      <c r="B24" s="81" t="s">
        <v>183</v>
      </c>
      <c r="C24" s="79">
        <v>4</v>
      </c>
      <c r="D24" s="82">
        <v>1.0075566750629723E-2</v>
      </c>
      <c r="E24" s="79">
        <v>0</v>
      </c>
      <c r="F24" s="82">
        <v>0</v>
      </c>
      <c r="G24" s="79">
        <v>-4</v>
      </c>
      <c r="H24" s="80">
        <v>-1</v>
      </c>
    </row>
    <row r="25" spans="1:8" ht="47.25" customHeight="1" x14ac:dyDescent="0.2">
      <c r="A25" s="77">
        <v>17</v>
      </c>
      <c r="B25" s="81" t="s">
        <v>184</v>
      </c>
      <c r="C25" s="79">
        <v>77</v>
      </c>
      <c r="D25" s="82">
        <v>0.19395465994962216</v>
      </c>
      <c r="E25" s="79">
        <v>109</v>
      </c>
      <c r="F25" s="82">
        <v>0.24276169265033407</v>
      </c>
      <c r="G25" s="79">
        <v>32</v>
      </c>
      <c r="H25" s="80">
        <v>0.4155844155844155</v>
      </c>
    </row>
    <row r="26" spans="1:8" ht="92.25" customHeight="1" x14ac:dyDescent="0.2">
      <c r="A26" s="77">
        <v>18</v>
      </c>
      <c r="B26" s="81" t="s">
        <v>185</v>
      </c>
      <c r="C26" s="79">
        <v>102</v>
      </c>
      <c r="D26" s="82">
        <v>0.25692695214105793</v>
      </c>
      <c r="E26" s="79">
        <v>110</v>
      </c>
      <c r="F26" s="82">
        <v>0.24498886414253898</v>
      </c>
      <c r="G26" s="79">
        <v>8</v>
      </c>
      <c r="H26" s="80">
        <v>7.8431372549019551E-2</v>
      </c>
    </row>
  </sheetData>
  <mergeCells count="5">
    <mergeCell ref="A1:H1"/>
    <mergeCell ref="A2:H2"/>
    <mergeCell ref="A3:H3"/>
    <mergeCell ref="A7:H7"/>
    <mergeCell ref="A18:H18"/>
  </mergeCell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9"/>
  <sheetViews>
    <sheetView view="pageBreakPreview" zoomScale="85" zoomScaleNormal="80" zoomScaleSheetLayoutView="85" workbookViewId="0">
      <selection activeCell="H19" sqref="H19"/>
    </sheetView>
  </sheetViews>
  <sheetFormatPr defaultRowHeight="12.75" x14ac:dyDescent="0.2"/>
  <cols>
    <col min="1" max="1" width="36.42578125" style="200" customWidth="1"/>
    <col min="2" max="2" width="9.85546875" style="200" customWidth="1"/>
    <col min="3" max="3" width="9.140625" style="200" customWidth="1"/>
    <col min="4" max="4" width="8.5703125" style="200" customWidth="1"/>
    <col min="5" max="6" width="11.5703125" style="200" bestFit="1" customWidth="1"/>
    <col min="7" max="8" width="9.140625" style="200"/>
    <col min="9" max="10" width="11.5703125" style="200" bestFit="1" customWidth="1"/>
    <col min="11" max="11" width="9.140625" style="200"/>
    <col min="12" max="12" width="8.85546875" style="200" customWidth="1"/>
    <col min="13" max="13" width="18.42578125" style="200" hidden="1" customWidth="1"/>
    <col min="14" max="14" width="12.140625" style="200" bestFit="1" customWidth="1"/>
    <col min="15" max="15" width="9.140625" style="200"/>
    <col min="16" max="16384" width="9.140625" style="1"/>
  </cols>
  <sheetData>
    <row r="1" spans="1:15" s="6" customFormat="1" ht="23.25" x14ac:dyDescent="0.35">
      <c r="A1" s="301" t="s">
        <v>199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199"/>
    </row>
    <row r="2" spans="1:15" s="6" customFormat="1" ht="23.25" x14ac:dyDescent="0.35">
      <c r="A2" s="301" t="s">
        <v>215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199"/>
    </row>
    <row r="3" spans="1:15" ht="23.25" customHeight="1" x14ac:dyDescent="0.2">
      <c r="A3" s="302" t="s">
        <v>226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5" ht="9" customHeight="1" x14ac:dyDescent="0.2">
      <c r="A4" s="201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</row>
    <row r="5" spans="1:15" ht="35.25" customHeight="1" x14ac:dyDescent="0.2">
      <c r="A5" s="304" t="s">
        <v>200</v>
      </c>
      <c r="B5" s="304" t="s">
        <v>201</v>
      </c>
      <c r="C5" s="304"/>
      <c r="D5" s="304"/>
      <c r="E5" s="304"/>
      <c r="F5" s="304" t="s">
        <v>186</v>
      </c>
      <c r="G5" s="304"/>
      <c r="H5" s="304"/>
      <c r="I5" s="304"/>
      <c r="J5" s="304" t="s">
        <v>202</v>
      </c>
      <c r="K5" s="304"/>
      <c r="L5" s="304"/>
      <c r="M5" s="304"/>
      <c r="N5" s="304"/>
    </row>
    <row r="6" spans="1:15" ht="15.75" x14ac:dyDescent="0.2">
      <c r="A6" s="304"/>
      <c r="B6" s="203">
        <v>2022</v>
      </c>
      <c r="C6" s="203">
        <v>2023</v>
      </c>
      <c r="D6" s="204" t="s">
        <v>107</v>
      </c>
      <c r="E6" s="204" t="s">
        <v>187</v>
      </c>
      <c r="F6" s="216">
        <v>2022</v>
      </c>
      <c r="G6" s="216">
        <v>2023</v>
      </c>
      <c r="H6" s="204" t="s">
        <v>107</v>
      </c>
      <c r="I6" s="204" t="s">
        <v>187</v>
      </c>
      <c r="J6" s="203">
        <v>2022</v>
      </c>
      <c r="K6" s="203">
        <v>2023</v>
      </c>
      <c r="L6" s="204" t="s">
        <v>107</v>
      </c>
      <c r="M6" s="204" t="s">
        <v>187</v>
      </c>
      <c r="N6" s="204" t="s">
        <v>187</v>
      </c>
    </row>
    <row r="7" spans="1:15" ht="31.5" x14ac:dyDescent="0.2">
      <c r="A7" s="205" t="s">
        <v>203</v>
      </c>
      <c r="B7" s="206">
        <v>3985</v>
      </c>
      <c r="C7" s="207">
        <v>3620</v>
      </c>
      <c r="D7" s="208">
        <v>-365</v>
      </c>
      <c r="E7" s="209">
        <v>-9.1593475533249702E-2</v>
      </c>
      <c r="F7" s="206">
        <v>780</v>
      </c>
      <c r="G7" s="207">
        <v>821</v>
      </c>
      <c r="H7" s="208">
        <v>41</v>
      </c>
      <c r="I7" s="209">
        <v>5.2564102564102599E-2</v>
      </c>
      <c r="J7" s="206">
        <v>4765</v>
      </c>
      <c r="K7" s="207">
        <v>4441</v>
      </c>
      <c r="L7" s="208">
        <v>-324</v>
      </c>
      <c r="M7" s="210"/>
      <c r="N7" s="209">
        <v>-6.7995802728226695E-2</v>
      </c>
    </row>
    <row r="8" spans="1:15" ht="22.5" customHeight="1" x14ac:dyDescent="0.2">
      <c r="A8" s="211" t="s">
        <v>204</v>
      </c>
      <c r="B8" s="206">
        <v>61</v>
      </c>
      <c r="C8" s="207">
        <v>60</v>
      </c>
      <c r="D8" s="208">
        <v>-1</v>
      </c>
      <c r="E8" s="209">
        <v>-1.6393442622950838E-2</v>
      </c>
      <c r="F8" s="206">
        <v>1</v>
      </c>
      <c r="G8" s="207">
        <v>2</v>
      </c>
      <c r="H8" s="208">
        <v>1</v>
      </c>
      <c r="I8" s="209">
        <v>1</v>
      </c>
      <c r="J8" s="206">
        <v>62</v>
      </c>
      <c r="K8" s="207">
        <v>62</v>
      </c>
      <c r="L8" s="208">
        <v>0</v>
      </c>
      <c r="M8" s="210"/>
      <c r="N8" s="209">
        <v>0</v>
      </c>
    </row>
    <row r="9" spans="1:15" ht="15.75" x14ac:dyDescent="0.2">
      <c r="A9" s="211" t="s">
        <v>205</v>
      </c>
      <c r="B9" s="212">
        <v>1.5307402760351318E-2</v>
      </c>
      <c r="C9" s="212">
        <v>1.6574585635359115E-2</v>
      </c>
      <c r="D9" s="218">
        <v>1.2671828750077975E-3</v>
      </c>
      <c r="E9" s="209">
        <v>8.2782356670591417E-2</v>
      </c>
      <c r="F9" s="212">
        <v>1.2820512820512821E-3</v>
      </c>
      <c r="G9" s="212">
        <v>2.4360535931790498E-3</v>
      </c>
      <c r="H9" s="218">
        <v>1.1540023111277678E-3</v>
      </c>
      <c r="I9" s="209">
        <v>0.90012180267965891</v>
      </c>
      <c r="J9" s="212">
        <v>1.3011542497376705E-2</v>
      </c>
      <c r="K9" s="217">
        <v>1.3960819635217293E-2</v>
      </c>
      <c r="L9" s="220">
        <v>9.4927713784058801E-4</v>
      </c>
      <c r="M9" s="209"/>
      <c r="N9" s="209">
        <v>7.2956541319522561E-2</v>
      </c>
    </row>
    <row r="10" spans="1:15" ht="15.75" x14ac:dyDescent="0.2">
      <c r="A10" s="211" t="s">
        <v>103</v>
      </c>
      <c r="B10" s="206">
        <v>3394</v>
      </c>
      <c r="C10" s="207">
        <v>3182</v>
      </c>
      <c r="D10" s="208">
        <v>-212</v>
      </c>
      <c r="E10" s="209">
        <v>-6.2463170300530391E-2</v>
      </c>
      <c r="F10" s="206">
        <v>661</v>
      </c>
      <c r="G10" s="207">
        <v>761</v>
      </c>
      <c r="H10" s="208">
        <v>100</v>
      </c>
      <c r="I10" s="209">
        <v>0.15128593040847194</v>
      </c>
      <c r="J10" s="206">
        <v>4055</v>
      </c>
      <c r="K10" s="207">
        <v>3943</v>
      </c>
      <c r="L10" s="219">
        <v>-112</v>
      </c>
      <c r="M10" s="210"/>
      <c r="N10" s="209">
        <v>-2.762022194821212E-2</v>
      </c>
    </row>
    <row r="11" spans="1:15" ht="17.25" customHeight="1" x14ac:dyDescent="0.2">
      <c r="A11" s="211" t="s">
        <v>204</v>
      </c>
      <c r="B11" s="206">
        <v>53</v>
      </c>
      <c r="C11" s="207">
        <v>53</v>
      </c>
      <c r="D11" s="208">
        <v>0</v>
      </c>
      <c r="E11" s="209">
        <v>0</v>
      </c>
      <c r="F11" s="206">
        <v>1</v>
      </c>
      <c r="G11" s="207">
        <v>1</v>
      </c>
      <c r="H11" s="208">
        <v>0</v>
      </c>
      <c r="I11" s="209">
        <v>0</v>
      </c>
      <c r="J11" s="206">
        <v>54</v>
      </c>
      <c r="K11" s="207">
        <v>54</v>
      </c>
      <c r="L11" s="208">
        <v>0</v>
      </c>
      <c r="M11" s="210"/>
      <c r="N11" s="209">
        <v>0</v>
      </c>
    </row>
    <row r="12" spans="1:15" ht="15.75" x14ac:dyDescent="0.2">
      <c r="A12" s="211" t="s">
        <v>205</v>
      </c>
      <c r="B12" s="212">
        <v>1.5615792575132587E-2</v>
      </c>
      <c r="C12" s="212">
        <v>1.6656191074795726E-2</v>
      </c>
      <c r="D12" s="218">
        <v>1.0403984996631387E-3</v>
      </c>
      <c r="E12" s="209">
        <v>6.6624764299182848E-2</v>
      </c>
      <c r="F12" s="212">
        <v>1.5128593040847202E-3</v>
      </c>
      <c r="G12" s="212">
        <v>1.3140604467805519E-3</v>
      </c>
      <c r="H12" s="218">
        <v>-1.9879885730416822E-4</v>
      </c>
      <c r="I12" s="209">
        <v>-0.13140604467805517</v>
      </c>
      <c r="J12" s="212">
        <v>1.3316892725030826E-2</v>
      </c>
      <c r="K12" s="217">
        <v>1.3695155972609688E-2</v>
      </c>
      <c r="L12" s="221">
        <v>3.7826324757886214E-4</v>
      </c>
      <c r="M12" s="209"/>
      <c r="N12" s="209">
        <v>2.8404767943190468E-2</v>
      </c>
    </row>
    <row r="13" spans="1:15" ht="17.25" customHeight="1" x14ac:dyDescent="0.2">
      <c r="A13" s="211" t="s">
        <v>206</v>
      </c>
      <c r="B13" s="206">
        <v>3273</v>
      </c>
      <c r="C13" s="207">
        <v>3086</v>
      </c>
      <c r="D13" s="208">
        <v>-187</v>
      </c>
      <c r="E13" s="209">
        <v>-5.7134127711579552E-2</v>
      </c>
      <c r="F13" s="206">
        <v>617</v>
      </c>
      <c r="G13" s="207">
        <v>720</v>
      </c>
      <c r="H13" s="208">
        <v>103</v>
      </c>
      <c r="I13" s="209">
        <v>0.16693679092382485</v>
      </c>
      <c r="J13" s="206">
        <v>3890</v>
      </c>
      <c r="K13" s="207">
        <v>3806</v>
      </c>
      <c r="L13" s="208">
        <v>-84</v>
      </c>
      <c r="M13" s="210"/>
      <c r="N13" s="209">
        <v>-2.1593830334190267E-2</v>
      </c>
    </row>
    <row r="14" spans="1:15" ht="17.25" customHeight="1" x14ac:dyDescent="0.2">
      <c r="A14" s="211" t="s">
        <v>204</v>
      </c>
      <c r="B14" s="206">
        <v>50</v>
      </c>
      <c r="C14" s="207">
        <v>53</v>
      </c>
      <c r="D14" s="208">
        <v>3</v>
      </c>
      <c r="E14" s="209">
        <v>6.0000000000000053E-2</v>
      </c>
      <c r="F14" s="206">
        <v>1</v>
      </c>
      <c r="G14" s="207">
        <v>1</v>
      </c>
      <c r="H14" s="208">
        <v>0</v>
      </c>
      <c r="I14" s="209">
        <v>0</v>
      </c>
      <c r="J14" s="206">
        <v>51</v>
      </c>
      <c r="K14" s="207">
        <v>54</v>
      </c>
      <c r="L14" s="208">
        <v>3</v>
      </c>
      <c r="M14" s="210"/>
      <c r="N14" s="209">
        <v>5.8823529411764719E-2</v>
      </c>
    </row>
    <row r="15" spans="1:15" ht="37.5" customHeight="1" x14ac:dyDescent="0.2">
      <c r="A15" s="211" t="s">
        <v>207</v>
      </c>
      <c r="B15" s="206">
        <v>3023</v>
      </c>
      <c r="C15" s="207">
        <v>2805</v>
      </c>
      <c r="D15" s="208">
        <v>-218</v>
      </c>
      <c r="E15" s="209">
        <v>-7.2113794244128337E-2</v>
      </c>
      <c r="F15" s="206">
        <v>395</v>
      </c>
      <c r="G15" s="207">
        <v>449</v>
      </c>
      <c r="H15" s="208">
        <v>54</v>
      </c>
      <c r="I15" s="209">
        <v>0.13670886075949373</v>
      </c>
      <c r="J15" s="206">
        <v>3418</v>
      </c>
      <c r="K15" s="207">
        <v>3254</v>
      </c>
      <c r="L15" s="208">
        <v>-164</v>
      </c>
      <c r="M15" s="210"/>
      <c r="N15" s="209">
        <v>-4.7981275599765949E-2</v>
      </c>
    </row>
    <row r="16" spans="1:15" ht="19.5" customHeight="1" x14ac:dyDescent="0.2">
      <c r="A16" s="211" t="s">
        <v>208</v>
      </c>
      <c r="B16" s="206">
        <v>216</v>
      </c>
      <c r="C16" s="207">
        <v>242</v>
      </c>
      <c r="D16" s="208">
        <v>26</v>
      </c>
      <c r="E16" s="209">
        <v>0.12037037037037046</v>
      </c>
      <c r="F16" s="206">
        <v>213</v>
      </c>
      <c r="G16" s="207">
        <v>260</v>
      </c>
      <c r="H16" s="208">
        <v>47</v>
      </c>
      <c r="I16" s="209">
        <v>0.22065727699530524</v>
      </c>
      <c r="J16" s="206">
        <v>429</v>
      </c>
      <c r="K16" s="207">
        <v>502</v>
      </c>
      <c r="L16" s="208">
        <v>73</v>
      </c>
      <c r="M16" s="210"/>
      <c r="N16" s="209">
        <v>0.17016317016317006</v>
      </c>
    </row>
    <row r="17" spans="1:14" ht="15.75" x14ac:dyDescent="0.2">
      <c r="A17" s="211" t="s">
        <v>118</v>
      </c>
      <c r="B17" s="206">
        <v>3137</v>
      </c>
      <c r="C17" s="207">
        <v>2901</v>
      </c>
      <c r="D17" s="208">
        <v>-236</v>
      </c>
      <c r="E17" s="209">
        <v>-7.523111252789294E-2</v>
      </c>
      <c r="F17" s="206">
        <v>397</v>
      </c>
      <c r="G17" s="207">
        <v>449</v>
      </c>
      <c r="H17" s="208">
        <v>52</v>
      </c>
      <c r="I17" s="209">
        <v>0.1309823677581865</v>
      </c>
      <c r="J17" s="206">
        <v>3534</v>
      </c>
      <c r="K17" s="207">
        <v>3350</v>
      </c>
      <c r="L17" s="208">
        <v>-184</v>
      </c>
      <c r="M17" s="210"/>
      <c r="N17" s="209">
        <v>-5.2065647990945152E-2</v>
      </c>
    </row>
    <row r="18" spans="1:14" ht="20.25" customHeight="1" x14ac:dyDescent="0.2">
      <c r="A18" s="211" t="s">
        <v>204</v>
      </c>
      <c r="B18" s="206">
        <v>55</v>
      </c>
      <c r="C18" s="207">
        <v>49</v>
      </c>
      <c r="D18" s="208">
        <v>-6</v>
      </c>
      <c r="E18" s="209">
        <v>-0.10909090909090913</v>
      </c>
      <c r="F18" s="206">
        <v>1</v>
      </c>
      <c r="G18" s="207">
        <v>0</v>
      </c>
      <c r="H18" s="208">
        <v>-1</v>
      </c>
      <c r="I18" s="209">
        <v>-1</v>
      </c>
      <c r="J18" s="206">
        <v>56</v>
      </c>
      <c r="K18" s="207">
        <v>49</v>
      </c>
      <c r="L18" s="208">
        <v>-7</v>
      </c>
      <c r="M18" s="210"/>
      <c r="N18" s="209">
        <v>-0.125</v>
      </c>
    </row>
    <row r="19" spans="1:14" ht="21" customHeight="1" x14ac:dyDescent="0.2">
      <c r="A19" s="211" t="s">
        <v>119</v>
      </c>
      <c r="B19" s="206">
        <v>4</v>
      </c>
      <c r="C19" s="207">
        <v>6</v>
      </c>
      <c r="D19" s="208">
        <v>2</v>
      </c>
      <c r="E19" s="209">
        <v>0.5</v>
      </c>
      <c r="F19" s="206">
        <v>3</v>
      </c>
      <c r="G19" s="207">
        <v>3</v>
      </c>
      <c r="H19" s="208">
        <v>0</v>
      </c>
      <c r="I19" s="209">
        <v>0</v>
      </c>
      <c r="J19" s="206">
        <v>7</v>
      </c>
      <c r="K19" s="207">
        <v>9</v>
      </c>
      <c r="L19" s="208">
        <v>2</v>
      </c>
      <c r="M19" s="210"/>
      <c r="N19" s="209">
        <v>0.28571428571428581</v>
      </c>
    </row>
    <row r="20" spans="1:14" ht="31.5" x14ac:dyDescent="0.2">
      <c r="A20" s="211" t="s">
        <v>209</v>
      </c>
      <c r="B20" s="206">
        <v>5</v>
      </c>
      <c r="C20" s="207">
        <v>2</v>
      </c>
      <c r="D20" s="208">
        <v>-3</v>
      </c>
      <c r="E20" s="209">
        <v>-0.6</v>
      </c>
      <c r="F20" s="206">
        <v>1</v>
      </c>
      <c r="G20" s="207">
        <v>2</v>
      </c>
      <c r="H20" s="208">
        <v>1</v>
      </c>
      <c r="I20" s="209">
        <v>1</v>
      </c>
      <c r="J20" s="206">
        <v>6</v>
      </c>
      <c r="K20" s="207">
        <v>4</v>
      </c>
      <c r="L20" s="208">
        <v>-2</v>
      </c>
      <c r="M20" s="210"/>
      <c r="N20" s="209">
        <v>-0.33333333333333337</v>
      </c>
    </row>
    <row r="21" spans="1:14" ht="21.75" customHeight="1" x14ac:dyDescent="0.2">
      <c r="A21" s="211" t="s">
        <v>210</v>
      </c>
      <c r="B21" s="206">
        <v>237</v>
      </c>
      <c r="C21" s="207">
        <v>253</v>
      </c>
      <c r="D21" s="208">
        <v>16</v>
      </c>
      <c r="E21" s="209">
        <v>6.7510548523206815E-2</v>
      </c>
      <c r="F21" s="206">
        <v>218</v>
      </c>
      <c r="G21" s="207">
        <v>261</v>
      </c>
      <c r="H21" s="208">
        <v>43</v>
      </c>
      <c r="I21" s="209">
        <v>0.19724770642201839</v>
      </c>
      <c r="J21" s="206">
        <v>455</v>
      </c>
      <c r="K21" s="207">
        <v>514</v>
      </c>
      <c r="L21" s="208">
        <v>59</v>
      </c>
      <c r="M21" s="210"/>
      <c r="N21" s="209">
        <v>0.12967032967032965</v>
      </c>
    </row>
    <row r="22" spans="1:14" ht="18.75" customHeight="1" x14ac:dyDescent="0.2">
      <c r="A22" s="211" t="s">
        <v>211</v>
      </c>
      <c r="B22" s="206">
        <v>962</v>
      </c>
      <c r="C22" s="207">
        <v>900</v>
      </c>
      <c r="D22" s="208">
        <v>-62</v>
      </c>
      <c r="E22" s="209">
        <v>-6.4449064449064397E-2</v>
      </c>
      <c r="F22" s="206">
        <v>72</v>
      </c>
      <c r="G22" s="207">
        <v>82</v>
      </c>
      <c r="H22" s="208">
        <v>10</v>
      </c>
      <c r="I22" s="209">
        <v>0.13888888888888884</v>
      </c>
      <c r="J22" s="206">
        <v>1034</v>
      </c>
      <c r="K22" s="207">
        <v>982</v>
      </c>
      <c r="L22" s="208">
        <v>-52</v>
      </c>
      <c r="M22" s="210"/>
      <c r="N22" s="209">
        <v>-5.0290135396518387E-2</v>
      </c>
    </row>
    <row r="23" spans="1:14" ht="20.25" customHeight="1" x14ac:dyDescent="0.2">
      <c r="A23" s="211" t="s">
        <v>212</v>
      </c>
      <c r="B23" s="206">
        <v>907</v>
      </c>
      <c r="C23" s="207">
        <v>707</v>
      </c>
      <c r="D23" s="208">
        <v>-200</v>
      </c>
      <c r="E23" s="209">
        <v>-0.22050716648291069</v>
      </c>
      <c r="F23" s="206">
        <v>142</v>
      </c>
      <c r="G23" s="207">
        <v>105</v>
      </c>
      <c r="H23" s="208">
        <v>-37</v>
      </c>
      <c r="I23" s="209">
        <v>-0.26056338028169013</v>
      </c>
      <c r="J23" s="206">
        <v>1049</v>
      </c>
      <c r="K23" s="207">
        <v>812</v>
      </c>
      <c r="L23" s="208">
        <v>-237</v>
      </c>
      <c r="M23" s="210"/>
      <c r="N23" s="209">
        <v>-0.22592945662535746</v>
      </c>
    </row>
    <row r="24" spans="1:14" ht="15.75" x14ac:dyDescent="0.2">
      <c r="A24" s="211" t="s">
        <v>213</v>
      </c>
      <c r="B24" s="206">
        <v>243</v>
      </c>
      <c r="C24" s="207">
        <v>234</v>
      </c>
      <c r="D24" s="208">
        <v>-9</v>
      </c>
      <c r="E24" s="209">
        <v>-3.703703703703709E-2</v>
      </c>
      <c r="F24" s="206">
        <v>4</v>
      </c>
      <c r="G24" s="207">
        <v>0</v>
      </c>
      <c r="H24" s="208">
        <v>-4</v>
      </c>
      <c r="I24" s="209">
        <v>-1</v>
      </c>
      <c r="J24" s="206">
        <v>247</v>
      </c>
      <c r="K24" s="207">
        <v>234</v>
      </c>
      <c r="L24" s="208">
        <v>-13</v>
      </c>
      <c r="M24" s="210"/>
      <c r="N24" s="209">
        <v>-5.2631578947368474E-2</v>
      </c>
    </row>
    <row r="25" spans="1:14" ht="15.75" x14ac:dyDescent="0.2">
      <c r="A25" s="211" t="s">
        <v>214</v>
      </c>
      <c r="B25" s="206">
        <v>1460</v>
      </c>
      <c r="C25" s="207">
        <v>1340</v>
      </c>
      <c r="D25" s="208">
        <v>-120</v>
      </c>
      <c r="E25" s="209">
        <v>-8.2191780821917804E-2</v>
      </c>
      <c r="F25" s="206">
        <v>102</v>
      </c>
      <c r="G25" s="207">
        <v>110</v>
      </c>
      <c r="H25" s="208">
        <v>8</v>
      </c>
      <c r="I25" s="209">
        <v>7.8431372549019551E-2</v>
      </c>
      <c r="J25" s="206">
        <v>1562</v>
      </c>
      <c r="K25" s="207">
        <v>1450</v>
      </c>
      <c r="L25" s="208">
        <v>-112</v>
      </c>
      <c r="M25" s="210"/>
      <c r="N25" s="209">
        <v>-7.1702944942381608E-2</v>
      </c>
    </row>
    <row r="26" spans="1:14" ht="15.75" x14ac:dyDescent="0.2">
      <c r="A26" s="213"/>
      <c r="B26" s="213"/>
      <c r="C26" s="213"/>
      <c r="D26" s="213"/>
      <c r="E26" s="213"/>
      <c r="F26" s="213"/>
      <c r="G26" s="213"/>
      <c r="H26" s="222"/>
      <c r="I26" s="223"/>
      <c r="J26" s="222"/>
      <c r="K26" s="213"/>
      <c r="L26" s="213"/>
      <c r="M26" s="213"/>
      <c r="N26" s="213"/>
    </row>
    <row r="27" spans="1:14" x14ac:dyDescent="0.2">
      <c r="A27" s="213"/>
      <c r="B27" s="213"/>
      <c r="C27" s="213"/>
      <c r="D27" s="213"/>
      <c r="E27" s="213"/>
      <c r="F27" s="213"/>
      <c r="G27" s="213"/>
      <c r="H27" s="213"/>
      <c r="I27" s="222"/>
      <c r="J27" s="213"/>
      <c r="K27" s="213"/>
      <c r="L27" s="213"/>
      <c r="M27" s="213"/>
      <c r="N27" s="213"/>
    </row>
    <row r="28" spans="1:14" x14ac:dyDescent="0.2">
      <c r="A28" s="213"/>
      <c r="B28" s="213"/>
      <c r="C28" s="213"/>
      <c r="D28" s="213"/>
      <c r="E28" s="213"/>
      <c r="F28" s="213"/>
      <c r="G28" s="213"/>
      <c r="H28" s="213"/>
      <c r="I28" s="222"/>
      <c r="J28" s="213"/>
      <c r="K28" s="213"/>
      <c r="L28" s="213"/>
      <c r="M28" s="213"/>
      <c r="N28" s="213"/>
    </row>
    <row r="29" spans="1:14" x14ac:dyDescent="0.2">
      <c r="A29" s="213"/>
      <c r="B29" s="213"/>
      <c r="C29" s="213"/>
      <c r="D29" s="213"/>
      <c r="E29" s="213"/>
      <c r="F29" s="213"/>
      <c r="G29" s="213"/>
      <c r="H29" s="213"/>
      <c r="I29" s="222"/>
      <c r="J29" s="213"/>
      <c r="K29" s="213"/>
      <c r="L29" s="213"/>
      <c r="M29" s="213"/>
      <c r="N29" s="213"/>
    </row>
    <row r="30" spans="1:14" x14ac:dyDescent="0.2">
      <c r="A30" s="213"/>
      <c r="B30" s="213"/>
      <c r="C30" s="213"/>
      <c r="D30" s="213"/>
      <c r="E30" s="213"/>
      <c r="F30" s="213"/>
      <c r="G30" s="213"/>
      <c r="H30" s="213"/>
      <c r="I30" s="222"/>
      <c r="J30" s="213"/>
      <c r="K30" s="213"/>
      <c r="L30" s="213"/>
      <c r="M30" s="213"/>
      <c r="N30" s="213"/>
    </row>
    <row r="31" spans="1:14" x14ac:dyDescent="0.2">
      <c r="A31" s="213"/>
      <c r="B31" s="213"/>
      <c r="C31" s="213"/>
      <c r="D31" s="213"/>
      <c r="E31" s="213"/>
      <c r="F31" s="213"/>
      <c r="G31" s="213"/>
      <c r="H31" s="213"/>
      <c r="I31" s="222"/>
      <c r="J31" s="213"/>
      <c r="K31" s="213"/>
      <c r="L31" s="213"/>
      <c r="M31" s="213"/>
      <c r="N31" s="213"/>
    </row>
    <row r="32" spans="1:14" x14ac:dyDescent="0.2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</row>
    <row r="33" spans="1:14" x14ac:dyDescent="0.2">
      <c r="A33" s="213"/>
      <c r="B33" s="213"/>
      <c r="C33" s="213"/>
      <c r="D33" s="213"/>
      <c r="E33" s="213"/>
      <c r="F33" s="214"/>
      <c r="G33" s="213"/>
      <c r="H33" s="213"/>
      <c r="I33" s="213"/>
      <c r="J33" s="213"/>
      <c r="K33" s="213"/>
      <c r="L33" s="213"/>
      <c r="M33" s="213"/>
      <c r="N33" s="213"/>
    </row>
    <row r="34" spans="1:14" x14ac:dyDescent="0.2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</row>
    <row r="35" spans="1:14" x14ac:dyDescent="0.2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</row>
    <row r="36" spans="1:14" x14ac:dyDescent="0.2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</row>
    <row r="37" spans="1:14" x14ac:dyDescent="0.2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</row>
    <row r="38" spans="1:14" x14ac:dyDescent="0.2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</row>
    <row r="39" spans="1:14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</row>
    <row r="40" spans="1:14" x14ac:dyDescent="0.2">
      <c r="A40" s="213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</row>
    <row r="41" spans="1:14" x14ac:dyDescent="0.2">
      <c r="A41" s="213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</row>
    <row r="42" spans="1:14" x14ac:dyDescent="0.2">
      <c r="A42" s="213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</row>
    <row r="43" spans="1:14" x14ac:dyDescent="0.2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</row>
    <row r="44" spans="1:14" x14ac:dyDescent="0.2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</row>
    <row r="45" spans="1:14" x14ac:dyDescent="0.2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</row>
    <row r="46" spans="1:14" x14ac:dyDescent="0.2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</row>
    <row r="47" spans="1:14" x14ac:dyDescent="0.2">
      <c r="A47" s="213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</row>
    <row r="48" spans="1:14" x14ac:dyDescent="0.2">
      <c r="A48" s="213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</row>
    <row r="49" spans="1:14" x14ac:dyDescent="0.2">
      <c r="A49" s="213"/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</row>
  </sheetData>
  <mergeCells count="7">
    <mergeCell ref="A1:N1"/>
    <mergeCell ref="A2:N2"/>
    <mergeCell ref="A3:N3"/>
    <mergeCell ref="A5:A6"/>
    <mergeCell ref="B5:E5"/>
    <mergeCell ref="F5:I5"/>
    <mergeCell ref="J5:N5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7" firstPageNumber="73" orientation="landscape" useFirstPageNumber="1" r:id="rId1"/>
  <headerFooter scaleWithDoc="0" alignWithMargins="0"/>
  <rowBreaks count="1" manualBreakCount="1">
    <brk id="1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нагрузка от числа поступивших</vt:lpstr>
      <vt:lpstr>нагрузка от числа оконченных</vt:lpstr>
      <vt:lpstr>качество УК РФ</vt:lpstr>
      <vt:lpstr>качество ГПК РФ и КАС РФ</vt:lpstr>
      <vt:lpstr>основные показатели УК РФ</vt:lpstr>
      <vt:lpstr>основные показатели КоАП РФ</vt:lpstr>
      <vt:lpstr>Меры наказания</vt:lpstr>
      <vt:lpstr>несовершеннолетние</vt:lpstr>
      <vt:lpstr>'качество ГПК РФ и КАС РФ'!Заголовки_для_печати</vt:lpstr>
      <vt:lpstr>'качество УК РФ'!Заголовки_для_печати</vt:lpstr>
      <vt:lpstr>'качество ГПК РФ и КАС РФ'!Область_печати</vt:lpstr>
      <vt:lpstr>'качество УК РФ'!Область_печати</vt:lpstr>
      <vt:lpstr>'Меры наказания'!Область_печати</vt:lpstr>
      <vt:lpstr>'нагрузка от числа оконченных'!Область_печати</vt:lpstr>
      <vt:lpstr>'нагрузка от числа поступивших'!Область_печати</vt:lpstr>
      <vt:lpstr>несовершеннолетние!Область_печати</vt:lpstr>
      <vt:lpstr>'основные показатели КоАП РФ'!Область_печати</vt:lpstr>
      <vt:lpstr>'основные показатели УК РФ'!Область_печати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2016-02-20T02:19:01Z</cp:lastPrinted>
  <dcterms:created xsi:type="dcterms:W3CDTF">2006-09-16T00:00:00Z</dcterms:created>
  <dcterms:modified xsi:type="dcterms:W3CDTF">2024-03-11T06:44:59Z</dcterms:modified>
</cp:coreProperties>
</file>