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95" yWindow="2265" windowWidth="13545" windowHeight="7665" tabRatio="910"/>
  </bookViews>
  <sheets>
    <sheet name="нагрузка от числа поступивших" sheetId="285" r:id="rId1"/>
    <sheet name="нагрузка от числа оконченных" sheetId="286" r:id="rId2"/>
    <sheet name="качество УК РФ" sheetId="291" r:id="rId3"/>
    <sheet name="качество ГПК РФ и КАС РФ" sheetId="292" r:id="rId4"/>
    <sheet name="качество КоАП РФ" sheetId="293" r:id="rId5"/>
    <sheet name="основные показатели УК РФ" sheetId="295" r:id="rId6"/>
    <sheet name="основные показатели КоАП РФ" sheetId="296" r:id="rId7"/>
    <sheet name="Меры наказания" sheetId="298" r:id="rId8"/>
    <sheet name="несовершеннолетние" sheetId="332" r:id="rId9"/>
  </sheets>
  <externalReferences>
    <externalReference r:id="rId10"/>
    <externalReference r:id="rId11"/>
  </externalReferences>
  <definedNames>
    <definedName name="param1" localSheetId="7">'[1]ВС8 17-18'!#REF!</definedName>
    <definedName name="param1" localSheetId="0">'[1]ВС8 17-18'!#REF!</definedName>
    <definedName name="param1" localSheetId="8">'[2]ВС8 17-18'!#REF!</definedName>
    <definedName name="param1">'[1]ВС8 17-18'!#REF!</definedName>
    <definedName name="param2" localSheetId="7">'[1]ВС8 17-18'!#REF!</definedName>
    <definedName name="param2" localSheetId="0">'[1]ВС8 17-18'!#REF!</definedName>
    <definedName name="param2" localSheetId="8">'[2]ВС8 17-18'!#REF!</definedName>
    <definedName name="param2">'[1]ВС8 17-18'!#REF!</definedName>
    <definedName name="param3" localSheetId="7">'[1]ВС8 17-18'!#REF!</definedName>
    <definedName name="param3" localSheetId="0">'[1]ВС8 17-18'!#REF!</definedName>
    <definedName name="param3" localSheetId="8">'[2]ВС8 17-18'!#REF!</definedName>
    <definedName name="param3">'[1]ВС8 17-18'!#REF!</definedName>
    <definedName name="start">#REF!</definedName>
    <definedName name="ВС14" localSheetId="7">'[1]ВС8 17-18'!#REF!</definedName>
    <definedName name="ВС14" localSheetId="0">'[1]ВС8 17-18'!#REF!</definedName>
    <definedName name="ВС14" localSheetId="8">'[2]ВС8 17-18'!#REF!</definedName>
    <definedName name="ВС14">'[1]ВС8 17-18'!#REF!</definedName>
    <definedName name="_xlnm.Print_Titles" localSheetId="3">'качество ГПК РФ и КАС РФ'!$5:$9</definedName>
    <definedName name="_xlnm.Print_Titles" localSheetId="4">'качество КоАП РФ'!$5:$9</definedName>
    <definedName name="_xlnm.Print_Titles" localSheetId="2">'качество УК РФ'!$5:$9</definedName>
    <definedName name="нг7ш" localSheetId="7">'[1]ВС8 17-18'!#REF!</definedName>
    <definedName name="нг7ш" localSheetId="0">'[1]ВС8 17-18'!#REF!</definedName>
    <definedName name="нг7ш" localSheetId="8">'[2]ВС8 17-18'!#REF!</definedName>
    <definedName name="нг7ш">'[1]ВС8 17-18'!#REF!</definedName>
    <definedName name="ннннн" localSheetId="7">'[1]ВС8 17-18'!#REF!</definedName>
    <definedName name="ннннн" localSheetId="0">'[1]ВС8 17-18'!#REF!</definedName>
    <definedName name="ннннн" localSheetId="8">'[2]ВС8 17-18'!#REF!</definedName>
    <definedName name="ннннн">'[1]ВС8 17-18'!#REF!</definedName>
    <definedName name="ОБЗ">'[1]ВС8 17-18'!#REF!</definedName>
    <definedName name="_xlnm.Print_Area" localSheetId="3">'качество ГПК РФ и КАС РФ'!$A$1:$L$53</definedName>
    <definedName name="_xlnm.Print_Area" localSheetId="4">'качество КоАП РФ'!$A$1:$O$53</definedName>
    <definedName name="_xlnm.Print_Area" localSheetId="2">'качество УК РФ'!$A$1:$L$52</definedName>
    <definedName name="_xlnm.Print_Area" localSheetId="7">'Меры наказания'!$A$1:$H$26</definedName>
    <definedName name="_xlnm.Print_Area" localSheetId="1">'нагрузка от числа оконченных'!$A$1:$Y$44</definedName>
    <definedName name="_xlnm.Print_Area" localSheetId="0">'нагрузка от числа поступивших'!$C$1:$AB$44</definedName>
    <definedName name="_xlnm.Print_Area" localSheetId="8">несовершеннолетние!$A$1:$N$25</definedName>
    <definedName name="_xlnm.Print_Area" localSheetId="6">'основные показатели КоАП РФ'!$A$1:$F$33</definedName>
    <definedName name="_xlnm.Print_Area" localSheetId="5">'основные показатели УК РФ'!$A$1:$F$43</definedName>
    <definedName name="ппппп" localSheetId="7">'[1]ВС8 17-18'!#REF!</definedName>
    <definedName name="ппппп" localSheetId="0">'[1]ВС8 17-18'!#REF!</definedName>
    <definedName name="ппппп" localSheetId="8">'[2]ВС8 17-18'!#REF!</definedName>
    <definedName name="ппппп">'[1]ВС8 17-18'!#REF!</definedName>
  </definedNames>
  <calcPr calcId="145621"/>
</workbook>
</file>

<file path=xl/calcChain.xml><?xml version="1.0" encoding="utf-8"?>
<calcChain xmlns="http://schemas.openxmlformats.org/spreadsheetml/2006/main">
  <c r="B47" i="293" l="1"/>
  <c r="B48" i="293" s="1"/>
  <c r="A48" i="292" l="1"/>
  <c r="A49" i="292" s="1"/>
  <c r="A9" i="298" l="1"/>
  <c r="A10" i="298" s="1"/>
  <c r="A11" i="298" s="1"/>
  <c r="A12" i="298" s="1"/>
  <c r="A13" i="298" s="1"/>
  <c r="A14" i="298" s="1"/>
  <c r="A15" i="298" s="1"/>
  <c r="A16" i="298" s="1"/>
  <c r="A17" i="298" s="1"/>
  <c r="A19" i="298" s="1"/>
  <c r="B11" i="293"/>
  <c r="B12" i="293" s="1"/>
  <c r="B13" i="293" s="1"/>
  <c r="B14" i="293" s="1"/>
  <c r="B15" i="293" s="1"/>
  <c r="B16" i="293" s="1"/>
  <c r="B17" i="293" s="1"/>
  <c r="B18" i="293" s="1"/>
  <c r="B19" i="293" s="1"/>
  <c r="B20" i="293" s="1"/>
  <c r="B21" i="293" s="1"/>
  <c r="B22" i="293" s="1"/>
  <c r="B23" i="293" s="1"/>
  <c r="B24" i="293" s="1"/>
  <c r="B25" i="293" s="1"/>
  <c r="B26" i="293" s="1"/>
  <c r="B27" i="293" s="1"/>
  <c r="B28" i="293" s="1"/>
  <c r="B29" i="293" s="1"/>
  <c r="B30" i="293" s="1"/>
  <c r="B31" i="293" s="1"/>
  <c r="B32" i="293" s="1"/>
  <c r="B33" i="293" s="1"/>
  <c r="B34" i="293" s="1"/>
  <c r="B35" i="293" s="1"/>
  <c r="B36" i="293" s="1"/>
  <c r="B37" i="293" s="1"/>
  <c r="B38" i="293" s="1"/>
  <c r="B39" i="293" s="1"/>
  <c r="B40" i="293" s="1"/>
  <c r="B41" i="293" s="1"/>
  <c r="B42" i="293" s="1"/>
  <c r="B43" i="293" s="1"/>
  <c r="B44" i="293" s="1"/>
  <c r="B45" i="293" s="1"/>
  <c r="B46" i="293" s="1"/>
  <c r="A11" i="292"/>
  <c r="A12" i="292" s="1"/>
  <c r="A13" i="292" s="1"/>
  <c r="A14" i="292" s="1"/>
  <c r="A15" i="292" s="1"/>
  <c r="A16" i="292" s="1"/>
  <c r="A17" i="292" s="1"/>
  <c r="A18" i="292" s="1"/>
  <c r="A19" i="292" s="1"/>
  <c r="A20" i="292" s="1"/>
  <c r="A21" i="292" s="1"/>
  <c r="A22" i="292" s="1"/>
  <c r="A23" i="292" s="1"/>
  <c r="A24" i="292" s="1"/>
  <c r="A25" i="292" s="1"/>
  <c r="A26" i="292" s="1"/>
  <c r="A27" i="292" s="1"/>
  <c r="A28" i="292" s="1"/>
  <c r="A29" i="292" s="1"/>
  <c r="A30" i="292" s="1"/>
  <c r="A31" i="292" s="1"/>
  <c r="A32" i="292" s="1"/>
  <c r="A33" i="292" s="1"/>
  <c r="A34" i="292" s="1"/>
  <c r="A35" i="292" s="1"/>
  <c r="A36" i="292" s="1"/>
  <c r="A37" i="292" s="1"/>
  <c r="A38" i="292" s="1"/>
  <c r="A39" i="292" s="1"/>
  <c r="A40" i="292" s="1"/>
  <c r="A41" i="292" s="1"/>
  <c r="A42" i="292" s="1"/>
  <c r="A43" i="292" s="1"/>
  <c r="A44" i="292" s="1"/>
  <c r="A45" i="292" s="1"/>
  <c r="A46" i="292" s="1"/>
  <c r="A47" i="292" s="1"/>
  <c r="A11" i="291"/>
  <c r="A12" i="291" s="1"/>
  <c r="A13" i="291" s="1"/>
  <c r="A14" i="291" s="1"/>
  <c r="A15" i="291" s="1"/>
  <c r="A16" i="291" s="1"/>
  <c r="A17" i="291" s="1"/>
  <c r="A18" i="291" s="1"/>
  <c r="A19" i="291" s="1"/>
  <c r="A20" i="291" s="1"/>
  <c r="A21" i="291" s="1"/>
  <c r="A22" i="291" s="1"/>
  <c r="A23" i="291" s="1"/>
  <c r="A24" i="291" s="1"/>
  <c r="A25" i="291" s="1"/>
  <c r="A26" i="291" s="1"/>
  <c r="A27" i="291" s="1"/>
  <c r="A28" i="291" s="1"/>
  <c r="A29" i="291" s="1"/>
  <c r="A30" i="291" s="1"/>
  <c r="A31" i="291" s="1"/>
  <c r="A32" i="291" s="1"/>
  <c r="A33" i="291" s="1"/>
  <c r="A34" i="291" s="1"/>
  <c r="A35" i="291" s="1"/>
  <c r="A36" i="291" s="1"/>
  <c r="A37" i="291" s="1"/>
  <c r="A38" i="291" s="1"/>
  <c r="A39" i="291" s="1"/>
  <c r="A40" i="291" s="1"/>
  <c r="A41" i="291" s="1"/>
  <c r="A42" i="291" s="1"/>
  <c r="A43" i="291" s="1"/>
  <c r="A44" i="291" s="1"/>
  <c r="A45" i="291" s="1"/>
</calcChain>
</file>

<file path=xl/sharedStrings.xml><?xml version="1.0" encoding="utf-8"?>
<sst xmlns="http://schemas.openxmlformats.org/spreadsheetml/2006/main" count="519" uniqueCount="237">
  <si>
    <t>ФИО судьи</t>
  </si>
  <si>
    <t>%</t>
  </si>
  <si>
    <t>лиц</t>
  </si>
  <si>
    <t>дел</t>
  </si>
  <si>
    <t>Наименование суда</t>
  </si>
  <si>
    <t>№ п/п</t>
  </si>
  <si>
    <t>абс.</t>
  </si>
  <si>
    <t>А</t>
  </si>
  <si>
    <t>отн.</t>
  </si>
  <si>
    <t>Итого по республике</t>
  </si>
  <si>
    <t>отменены</t>
  </si>
  <si>
    <t>изменены</t>
  </si>
  <si>
    <t>всего отменено и изменено</t>
  </si>
  <si>
    <t>Б</t>
  </si>
  <si>
    <t>**</t>
  </si>
  <si>
    <t>В  апелляционном порядке:</t>
  </si>
  <si>
    <t>Сведения о качестве работы судей по делам об административных правонарушениях</t>
  </si>
  <si>
    <t>Штат судей</t>
  </si>
  <si>
    <t>Другие материалы</t>
  </si>
  <si>
    <t>*</t>
  </si>
  <si>
    <t>В апелляционном  порядке:</t>
  </si>
  <si>
    <t>Стабильность **</t>
  </si>
  <si>
    <t>(по числу лиц)</t>
  </si>
  <si>
    <t>абс</t>
  </si>
  <si>
    <t>"Стабильность" является разностью процентов между числом рассмотренных дел (по числу лиц)  - 100% и процентной долей отмененных и измененных судебных решений в апелляционном порядке</t>
  </si>
  <si>
    <t>Рассмотрено *</t>
  </si>
  <si>
    <t>Стабильность**</t>
  </si>
  <si>
    <t xml:space="preserve">с вынесением решения </t>
  </si>
  <si>
    <t>Уголовные дела</t>
  </si>
  <si>
    <t>Подвергнуто наказанию лиц</t>
  </si>
  <si>
    <t>Мегеляйнен А.Г.</t>
  </si>
  <si>
    <t>МИРОВЫЕ СУДЬИ РЕСПУБЛИКИ ХАКАСИЯ</t>
  </si>
  <si>
    <t>Служебная нагрузка мировых судей (от числа поступивших дел)</t>
  </si>
  <si>
    <t xml:space="preserve">Дела об административных правонарушениях 
</t>
  </si>
  <si>
    <t>Участок №1 (Абакан)</t>
  </si>
  <si>
    <t>Участок №2 (Абакан)</t>
  </si>
  <si>
    <t>Участок №3 (Абакан)</t>
  </si>
  <si>
    <t>Участок №4 (Абакан)</t>
  </si>
  <si>
    <t>Участок №5 (Абакан)</t>
  </si>
  <si>
    <t>Участок №6 (Абакан)</t>
  </si>
  <si>
    <t>Участок №7 (Абакан)</t>
  </si>
  <si>
    <t>Участок №8 (Абакан)</t>
  </si>
  <si>
    <t>Участок №9 (Абакан)</t>
  </si>
  <si>
    <t>Участок №10 (Абакан)</t>
  </si>
  <si>
    <t>Участок №11 (Абакан)</t>
  </si>
  <si>
    <t>Участок №12 (Абакан)</t>
  </si>
  <si>
    <t>Участок №1 (Черногорск)</t>
  </si>
  <si>
    <t>Участок №2 (Черногорск)</t>
  </si>
  <si>
    <t>Участок №3 (Черногорск)</t>
  </si>
  <si>
    <t>Участок №4 (Черногорск)</t>
  </si>
  <si>
    <t>Участок №5 (Черногорск)</t>
  </si>
  <si>
    <t>Участок (Алтай)</t>
  </si>
  <si>
    <t>Участок (Таштып)</t>
  </si>
  <si>
    <t>Участок (Абаза)</t>
  </si>
  <si>
    <t>Участок №1 (У-Абакан)</t>
  </si>
  <si>
    <t>Участок №2 (У-Абакан)</t>
  </si>
  <si>
    <t>Участок (Сорск)</t>
  </si>
  <si>
    <t>Участок №1 (Саяногорск)</t>
  </si>
  <si>
    <t>Участок №2 (Саяногорск)</t>
  </si>
  <si>
    <t>Участок №3 (Саяногорск)</t>
  </si>
  <si>
    <t>Участок №4 (Саяногорск)</t>
  </si>
  <si>
    <t>Участок №1 (Шира)</t>
  </si>
  <si>
    <t>Участок №2 (Шира)</t>
  </si>
  <si>
    <t>Участок (Боград)</t>
  </si>
  <si>
    <t>Участок (Орджоникид.)</t>
  </si>
  <si>
    <t>Участок (Бея)</t>
  </si>
  <si>
    <t>Участок №1 (Аскиз)</t>
  </si>
  <si>
    <t>Участок №2 (Аскиз)</t>
  </si>
  <si>
    <t>Участок №3 (Аскиз)</t>
  </si>
  <si>
    <t>Служебная нагрузка мировых судей (от числа оконченных дел)</t>
  </si>
  <si>
    <t>Зинченко А.А.</t>
  </si>
  <si>
    <t>Глебышева Н.В.</t>
  </si>
  <si>
    <t xml:space="preserve">Журавель О.В. </t>
  </si>
  <si>
    <t xml:space="preserve">Гузик И.А. </t>
  </si>
  <si>
    <t xml:space="preserve">Гусарова О.В. </t>
  </si>
  <si>
    <t>Петров А.О.</t>
  </si>
  <si>
    <t>Берняцкий А.М.</t>
  </si>
  <si>
    <t>Бейльман О.В.</t>
  </si>
  <si>
    <t>Озорнин П.В.</t>
  </si>
  <si>
    <t xml:space="preserve">Кольчикова Л.К. </t>
  </si>
  <si>
    <t>Дмитриев М.В.</t>
  </si>
  <si>
    <t>Золотавина  И.И.</t>
  </si>
  <si>
    <t>Овчарук  Т.В.</t>
  </si>
  <si>
    <t>Борисенко Е.Ю.</t>
  </si>
  <si>
    <t>Решетникова Ю.И.</t>
  </si>
  <si>
    <t xml:space="preserve">Кичеев Д.В. </t>
  </si>
  <si>
    <t xml:space="preserve">Королев В.В. </t>
  </si>
  <si>
    <t>Юктешев  Г.В.</t>
  </si>
  <si>
    <t xml:space="preserve">Щетинина М.В. </t>
  </si>
  <si>
    <t xml:space="preserve">Жатько В.В. </t>
  </si>
  <si>
    <t>Балгазина Т.А.</t>
  </si>
  <si>
    <t>Артемьева О.В.</t>
  </si>
  <si>
    <t xml:space="preserve">Абабкова Т.Н. </t>
  </si>
  <si>
    <t xml:space="preserve">Торбостаева  О.Ф. </t>
  </si>
  <si>
    <t xml:space="preserve">Стужук С.С. </t>
  </si>
  <si>
    <t xml:space="preserve">отменены, изменены </t>
  </si>
  <si>
    <t xml:space="preserve">Абсолютный показатель  в гр. 1, 2 рассчитывается из Таблиц расшифровки работы судей. </t>
  </si>
  <si>
    <t>***</t>
  </si>
  <si>
    <t xml:space="preserve">"Стабильность" является разностью процентов между числом рассмотренных дел (по числу лиц)  - 100% и процентной долей отмененных и измененных судебных решений в апелляционном  и кассационном порядке </t>
  </si>
  <si>
    <t>"Стабильность" является разностью процентов между числом рассмотренных дел (с вынесением решения)  - 100% и процентной долей отмененных и измененных судебных решений в апелляционном порядке</t>
  </si>
  <si>
    <t xml:space="preserve">Всего лиц подвергнутых наказанию </t>
  </si>
  <si>
    <t>Прекращено производство по делам об административных правонарушениях</t>
  </si>
  <si>
    <t xml:space="preserve">В апеляционном порядке </t>
  </si>
  <si>
    <t>отменено постановлние о назначении административного наказания</t>
  </si>
  <si>
    <t xml:space="preserve">изменено постановление о назначении аминистративного наказания </t>
  </si>
  <si>
    <t>отменено постановлений о прекращении произвосдвта</t>
  </si>
  <si>
    <t xml:space="preserve">Абсолютный показатель  в гр. 1-5 рассчитывается из Таблиц расшифровки работы судей. </t>
  </si>
  <si>
    <t>"Стабильность" является разностью процентов между числом рассмотренных дел (с вынесением решения)  - 100% и процентной долей отмененных и измененных судебных решений</t>
  </si>
  <si>
    <t>в апелляционном порядке</t>
  </si>
  <si>
    <t>Всего окончено дел</t>
  </si>
  <si>
    <t>Основные показатели работы мировых судей Республики Хакасия</t>
  </si>
  <si>
    <t>(уголовное судопроизводство)</t>
  </si>
  <si>
    <t>Наименование показателя</t>
  </si>
  <si>
    <t>+ / -</t>
  </si>
  <si>
    <t>+ / - в %</t>
  </si>
  <si>
    <t>Находилось в производстве дел (остаток+поступило)</t>
  </si>
  <si>
    <t>Рассмотрено по существу:</t>
  </si>
  <si>
    <t>- с вынесением приговора</t>
  </si>
  <si>
    <t>- с прекращением дела</t>
  </si>
  <si>
    <t>- с применением принудительных мер</t>
  </si>
  <si>
    <t>Возвращено прокурору в порядке ст.237 УПК РФ(лиц)</t>
  </si>
  <si>
    <t>Направлено по подсудности</t>
  </si>
  <si>
    <t>в т.ч. с нарушением сроков, установленных ст.227, 233, 321 УПК РФ</t>
  </si>
  <si>
    <t>% от числа оконченных</t>
  </si>
  <si>
    <t>Осуждено лиц</t>
  </si>
  <si>
    <t>Оправдано лиц</t>
  </si>
  <si>
    <t>- в т. ч. по делам частного обвинения</t>
  </si>
  <si>
    <t>Прекращено по реабилитирующим основаниям (лиц)</t>
  </si>
  <si>
    <t>Прекращено по другим основаниям (лиц)</t>
  </si>
  <si>
    <t>Окончено дел в сроки (исключая срок приостановления)  :</t>
  </si>
  <si>
    <t>- свыше 1.5 мес. до 3 мес.</t>
  </si>
  <si>
    <t>- от 3 мес. до 1 года</t>
  </si>
  <si>
    <t>- от 1 года до 3-х лет и более</t>
  </si>
  <si>
    <t>- из них приостановлено</t>
  </si>
  <si>
    <t>Из неприостановленных, находящихся в производстве:</t>
  </si>
  <si>
    <t>- от 1 года и более</t>
  </si>
  <si>
    <t>Рассмотрено по существу в особом порядке</t>
  </si>
  <si>
    <t>% от числа рассмотренных по существу</t>
  </si>
  <si>
    <t>Стабильность суд. пост-ий  от числа рассмотренных по существу (в лицах)</t>
  </si>
  <si>
    <t>Нагрузка (от числа оконченных)</t>
  </si>
  <si>
    <t>По видам преступлений :</t>
  </si>
  <si>
    <t>Всего окончено дел:</t>
  </si>
  <si>
    <t>- ст. ст. 111,112</t>
  </si>
  <si>
    <t>- кража</t>
  </si>
  <si>
    <t>- дела частного обвинения</t>
  </si>
  <si>
    <t>- мошеничество</t>
  </si>
  <si>
    <t>(судопроизводство по делам об административных правонарушениях)</t>
  </si>
  <si>
    <t>+   -</t>
  </si>
  <si>
    <t>+  - %</t>
  </si>
  <si>
    <t>Рассмотрено административных дел (в лицах)</t>
  </si>
  <si>
    <t>- из них с нарушенным сроком</t>
  </si>
  <si>
    <t>% от числа рассмотренных</t>
  </si>
  <si>
    <t>Возвращено для устранения недост.протоколов</t>
  </si>
  <si>
    <t>Передано по подведомственности(подсудности)</t>
  </si>
  <si>
    <t>Прекращенно производство(лиц)</t>
  </si>
  <si>
    <t>Стабильность суд.пост-ний  от числа  рассмотренных дел</t>
  </si>
  <si>
    <t>Наложено административное взыскание (основное):</t>
  </si>
  <si>
    <t>- штраф</t>
  </si>
  <si>
    <t>-административный арест</t>
  </si>
  <si>
    <t>-лишение специального права</t>
  </si>
  <si>
    <t>-дисквалификация</t>
  </si>
  <si>
    <t>- обязательные работы</t>
  </si>
  <si>
    <t>Суммы штрафов, наложенные по вынесенным постановлениям в отчетном периоде (в руб.)</t>
  </si>
  <si>
    <t xml:space="preserve"> Суммы  штрафов,взысканные  принудительно и уплаченные добровольно по вступившим в законную силу  суд.пост-ниям в отчетном периоде</t>
  </si>
  <si>
    <t xml:space="preserve"> Суммы штрафов,взысканные и уплаченные  по постановлениям, вступившим в законную силу в предшествующие отч.периоды(в руб)</t>
  </si>
  <si>
    <t>Категории административных правонарушений (по  лицам, подвергнутым наказанию)</t>
  </si>
  <si>
    <t>Управление транспортным средством с состоянии опьянения (12.8 ч.1,3)</t>
  </si>
  <si>
    <t>Невыполнение требований о прохождении медицинского освидетельствования(12.26)</t>
  </si>
  <si>
    <t>Непредставление сведений (ст.19.7,19.7.1,19.7.3,19.7.5-1, 19.7.9, 19.7.10 ч. 2)</t>
  </si>
  <si>
    <t>Мелкое хулиганство(20.1)</t>
  </si>
  <si>
    <t>Неуплата административного штрафа(20.25 ч.1)</t>
  </si>
  <si>
    <t>Появление в общественном месте в состоянии опьянения (20.21)</t>
  </si>
  <si>
    <t>Потребление наркотических средств  и психотропных  веществ (6.9)</t>
  </si>
  <si>
    <t xml:space="preserve">Меры наказания и состав осужденных     </t>
  </si>
  <si>
    <t>% от числа осужденных</t>
  </si>
  <si>
    <t>Меры наказания</t>
  </si>
  <si>
    <t>Всего осуждено лиц:</t>
  </si>
  <si>
    <t>- к лишению свободы</t>
  </si>
  <si>
    <t>- ограничение свободы</t>
  </si>
  <si>
    <t>- принудительные работы</t>
  </si>
  <si>
    <t>- исправительные работы</t>
  </si>
  <si>
    <t>- лишение права занимать определенную должность и заниматься определенной деятельностью</t>
  </si>
  <si>
    <t>- условное осуждение к лишению свободы</t>
  </si>
  <si>
    <t>- условное осуждение к иным мерам</t>
  </si>
  <si>
    <t>Состав осужденных</t>
  </si>
  <si>
    <t>- женщины</t>
  </si>
  <si>
    <t xml:space="preserve">- нетрудоспособные </t>
  </si>
  <si>
    <t>- безработные</t>
  </si>
  <si>
    <t>- иные трудоспособные, не работающие и не учащиеся</t>
  </si>
  <si>
    <t>- в группе</t>
  </si>
  <si>
    <t>- в состоянии алкогольного опьянения</t>
  </si>
  <si>
    <t>- ранее судимые(без учета снятых и погашенных судимостей)</t>
  </si>
  <si>
    <t>Мировые судьи РХ</t>
  </si>
  <si>
    <t>+ / - %</t>
  </si>
  <si>
    <t>Гражданские дела, рассмотренные в порядке ГПК РФ</t>
  </si>
  <si>
    <t>Административные дела, рассмотренные в порядке КАС РФ</t>
  </si>
  <si>
    <t>Серебрякова О.Л.</t>
  </si>
  <si>
    <t>Майнагашева Т.И.</t>
  </si>
  <si>
    <t>Миндибекова А.Н.</t>
  </si>
  <si>
    <t xml:space="preserve">Гражданские дела рассмотренные в порядке ГПК РФ </t>
  </si>
  <si>
    <t>Нагрузка по делам об административных правонарушениях (рассмотр.)</t>
  </si>
  <si>
    <t xml:space="preserve">Гуляева А.Г. </t>
  </si>
  <si>
    <t>Пономаренко Т.В.</t>
  </si>
  <si>
    <t>РАЙОННЫЕ (ГОРОДСКИЕ) СУДЫ И МИРОВЫЕ СУДЬИ  РЕСПУБЛИКИ ХАКАСИЯ</t>
  </si>
  <si>
    <t xml:space="preserve">Наименование показателя </t>
  </si>
  <si>
    <t>Районные ( городские) суды РХ</t>
  </si>
  <si>
    <t>Общие сведения по РХ</t>
  </si>
  <si>
    <t>Находилось уголовных дел в производстве</t>
  </si>
  <si>
    <t>- в т. ч. несовершеннолетних</t>
  </si>
  <si>
    <t>-% от общего числа</t>
  </si>
  <si>
    <t>Рассмотрено дел по существу</t>
  </si>
  <si>
    <t>- из них с вынесением приговора</t>
  </si>
  <si>
    <t xml:space="preserve">- с прекращением производства </t>
  </si>
  <si>
    <t>Прекращено по реабилитирующим</t>
  </si>
  <si>
    <t xml:space="preserve">Прекращено по др.основаниям </t>
  </si>
  <si>
    <t>Осуждено к л/свободы</t>
  </si>
  <si>
    <t>Осуждено условно к л/свободы</t>
  </si>
  <si>
    <t xml:space="preserve">В группе </t>
  </si>
  <si>
    <t>Ранее судимые</t>
  </si>
  <si>
    <t>2023</t>
  </si>
  <si>
    <t>2024</t>
  </si>
  <si>
    <t>12 МЕСЯЦЕВ 2024 ГОДА</t>
  </si>
  <si>
    <t>Моркель А.С.</t>
  </si>
  <si>
    <t>Карачакова А.Г. (7 мес.)</t>
  </si>
  <si>
    <t>Бондаренко О.М. (7 мес.)</t>
  </si>
  <si>
    <t>Бедненко И.Г. (10 мес.)</t>
  </si>
  <si>
    <t>Шоршун С.Н. (7 мес.)</t>
  </si>
  <si>
    <t xml:space="preserve">Сапеева О.В. </t>
  </si>
  <si>
    <t xml:space="preserve">Пересторонин Д.С. </t>
  </si>
  <si>
    <t xml:space="preserve">Хорошкина А.А.  </t>
  </si>
  <si>
    <t>Сведения о рассмотрении уголовных дел в отношении несовершеннолетних  2023 - 2024 г.г.</t>
  </si>
  <si>
    <t>Судоргина Л.Г.</t>
  </si>
  <si>
    <t>Хохлова М.В.</t>
  </si>
  <si>
    <t>Остаток на 01.01.2024 - 01.01.2025 г.г.</t>
  </si>
  <si>
    <t>Рассмотрено дел по существу*</t>
  </si>
  <si>
    <t>Сведения о качестве работы судей по уголовным делам (стабильность)</t>
  </si>
  <si>
    <t>Сведения о качестве работы судей по гражданским и административным делам в порядке ГПК РФ и КАС РФ (стабильность)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</si>
</sst>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0.0%"/>
    <numFmt numFmtId="167" formatCode="#,##0.0"/>
    <numFmt numFmtId="168" formatCode="#,##0.0000"/>
  </numFmts>
  <fonts count="9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scheme val="minor"/>
    </font>
    <font>
      <b/>
      <sz val="2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</font>
    <font>
      <sz val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6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9"/>
      <name val="Times New Roman"/>
      <family val="1"/>
      <charset val="204"/>
    </font>
    <font>
      <sz val="19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6"/>
      <color theme="1"/>
      <name val="Calibri"/>
      <family val="2"/>
      <scheme val="minor"/>
    </font>
    <font>
      <b/>
      <i/>
      <sz val="18"/>
      <color theme="1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sz val="22"/>
      <color theme="1"/>
      <name val="Arial Unicode MS"/>
      <family val="2"/>
      <charset val="204"/>
    </font>
    <font>
      <sz val="19"/>
      <color indexed="64"/>
      <name val="Times New Roman"/>
      <family val="1"/>
      <charset val="204"/>
    </font>
    <font>
      <sz val="24"/>
      <color theme="1"/>
      <name val="Arial Unicode MS"/>
      <family val="2"/>
      <charset val="204"/>
    </font>
    <font>
      <b/>
      <sz val="1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2"/>
      <color theme="1"/>
      <name val="Calibri"/>
      <family val="2"/>
      <scheme val="minor"/>
    </font>
    <font>
      <b/>
      <sz val="19"/>
      <color theme="1"/>
      <name val="Times New Roman"/>
      <family val="1"/>
      <charset val="204"/>
    </font>
    <font>
      <sz val="19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i/>
      <sz val="1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Arial"/>
      <family val="2"/>
      <charset val="204"/>
    </font>
    <font>
      <b/>
      <sz val="14"/>
      <color theme="1"/>
      <name val="Calibri"/>
      <family val="2"/>
      <scheme val="minor"/>
    </font>
    <font>
      <sz val="14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44">
    <xf numFmtId="0" fontId="0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1" fillId="0" borderId="0"/>
    <xf numFmtId="0" fontId="16" fillId="0" borderId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34" fillId="8" borderId="12" applyNumberFormat="0" applyAlignment="0" applyProtection="0"/>
    <xf numFmtId="0" fontId="35" fillId="21" borderId="13" applyNumberFormat="0" applyAlignment="0" applyProtection="0"/>
    <xf numFmtId="0" fontId="36" fillId="21" borderId="12" applyNumberFormat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2" borderId="18" applyNumberFormat="0" applyAlignment="0" applyProtection="0"/>
    <xf numFmtId="0" fontId="42" fillId="0" borderId="0" applyNumberFormat="0" applyFill="0" applyBorder="0" applyAlignment="0" applyProtection="0"/>
    <xf numFmtId="0" fontId="43" fillId="23" borderId="0" applyNumberFormat="0" applyBorder="0" applyAlignment="0" applyProtection="0"/>
    <xf numFmtId="0" fontId="16" fillId="0" borderId="0"/>
    <xf numFmtId="0" fontId="44" fillId="0" borderId="0"/>
    <xf numFmtId="0" fontId="44" fillId="0" borderId="0"/>
    <xf numFmtId="0" fontId="45" fillId="0" borderId="0"/>
    <xf numFmtId="0" fontId="46" fillId="4" borderId="0" applyNumberFormat="0" applyBorder="0" applyAlignment="0" applyProtection="0"/>
    <xf numFmtId="0" fontId="47" fillId="0" borderId="0" applyNumberFormat="0" applyFill="0" applyBorder="0" applyAlignment="0" applyProtection="0"/>
    <xf numFmtId="0" fontId="16" fillId="24" borderId="19" applyNumberFormat="0" applyFont="0" applyAlignment="0" applyProtection="0"/>
    <xf numFmtId="0" fontId="16" fillId="24" borderId="19" applyNumberFormat="0" applyFont="0" applyAlignment="0" applyProtection="0"/>
    <xf numFmtId="0" fontId="48" fillId="0" borderId="20" applyNumberFormat="0" applyFill="0" applyAlignment="0" applyProtection="0"/>
    <xf numFmtId="0" fontId="49" fillId="0" borderId="0" applyNumberFormat="0" applyFill="0" applyBorder="0" applyAlignment="0" applyProtection="0"/>
    <xf numFmtId="164" fontId="50" fillId="0" borderId="0" applyFont="0" applyFill="0" applyBorder="0" applyAlignment="0" applyProtection="0"/>
    <xf numFmtId="0" fontId="51" fillId="5" borderId="0" applyNumberFormat="0" applyBorder="0" applyAlignment="0" applyProtection="0"/>
    <xf numFmtId="0" fontId="16" fillId="0" borderId="0"/>
    <xf numFmtId="0" fontId="15" fillId="0" borderId="0"/>
    <xf numFmtId="164" fontId="60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65" fillId="0" borderId="0"/>
    <xf numFmtId="0" fontId="54" fillId="0" borderId="0"/>
    <xf numFmtId="43" fontId="31" fillId="0" borderId="0" applyFont="0" applyFill="0" applyBorder="0" applyAlignment="0" applyProtection="0"/>
    <xf numFmtId="0" fontId="54" fillId="0" borderId="0"/>
    <xf numFmtId="0" fontId="54" fillId="0" borderId="0"/>
    <xf numFmtId="0" fontId="45" fillId="0" borderId="0" applyNumberFormat="0"/>
    <xf numFmtId="0" fontId="45" fillId="0" borderId="0" applyNumberFormat="0"/>
    <xf numFmtId="0" fontId="45" fillId="0" borderId="0" applyNumberFormat="0"/>
    <xf numFmtId="0" fontId="54" fillId="0" borderId="0"/>
    <xf numFmtId="0" fontId="54" fillId="0" borderId="0"/>
    <xf numFmtId="0" fontId="45" fillId="0" borderId="0" applyNumberFormat="0"/>
    <xf numFmtId="0" fontId="54" fillId="0" borderId="0"/>
    <xf numFmtId="0" fontId="45" fillId="0" borderId="0"/>
    <xf numFmtId="0" fontId="45" fillId="0" borderId="0"/>
    <xf numFmtId="0" fontId="45" fillId="0" borderId="0"/>
    <xf numFmtId="0" fontId="5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4" fillId="0" borderId="0"/>
    <xf numFmtId="0" fontId="45" fillId="0" borderId="0"/>
    <xf numFmtId="0" fontId="13" fillId="0" borderId="0"/>
    <xf numFmtId="0" fontId="45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0">
    <xf numFmtId="0" fontId="0" fillId="0" borderId="0" xfId="0"/>
    <xf numFmtId="0" fontId="16" fillId="0" borderId="0" xfId="1"/>
    <xf numFmtId="0" fontId="20" fillId="0" borderId="0" xfId="1" applyFont="1" applyAlignment="1">
      <alignment vertical="center"/>
    </xf>
    <xf numFmtId="0" fontId="21" fillId="0" borderId="0" xfId="0" applyFont="1" applyAlignment="1">
      <alignment vertical="center"/>
    </xf>
    <xf numFmtId="0" fontId="20" fillId="2" borderId="0" xfId="1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58" fillId="0" borderId="0" xfId="1" applyFont="1"/>
    <xf numFmtId="0" fontId="59" fillId="2" borderId="0" xfId="1" applyFont="1" applyFill="1" applyAlignment="1">
      <alignment vertical="center"/>
    </xf>
    <xf numFmtId="0" fontId="20" fillId="0" borderId="0" xfId="1" applyFont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58" fillId="2" borderId="1" xfId="0" applyFont="1" applyFill="1" applyBorder="1" applyAlignment="1">
      <alignment horizontal="center" vertical="center"/>
    </xf>
    <xf numFmtId="0" fontId="27" fillId="0" borderId="0" xfId="7" applyFont="1"/>
    <xf numFmtId="0" fontId="27" fillId="2" borderId="0" xfId="7" applyFont="1" applyFill="1"/>
    <xf numFmtId="0" fontId="27" fillId="0" borderId="0" xfId="7" applyFont="1" applyAlignment="1">
      <alignment wrapText="1"/>
    </xf>
    <xf numFmtId="3" fontId="23" fillId="2" borderId="1" xfId="8" applyNumberFormat="1" applyFont="1" applyFill="1" applyBorder="1" applyAlignment="1">
      <alignment horizontal="center" vertical="center" wrapText="1"/>
    </xf>
    <xf numFmtId="1" fontId="76" fillId="2" borderId="23" xfId="85" applyNumberFormat="1" applyFont="1" applyFill="1" applyBorder="1" applyAlignment="1">
      <alignment horizontal="center" vertical="center"/>
    </xf>
    <xf numFmtId="165" fontId="23" fillId="2" borderId="1" xfId="8" applyNumberFormat="1" applyFont="1" applyFill="1" applyBorder="1" applyAlignment="1">
      <alignment horizontal="center" vertical="center" wrapText="1"/>
    </xf>
    <xf numFmtId="1" fontId="24" fillId="2" borderId="0" xfId="8" applyNumberFormat="1" applyFont="1" applyFill="1" applyBorder="1" applyAlignment="1">
      <alignment horizontal="right"/>
    </xf>
    <xf numFmtId="165" fontId="24" fillId="2" borderId="0" xfId="8" applyNumberFormat="1" applyFont="1" applyFill="1" applyBorder="1" applyAlignment="1">
      <alignment horizontal="right"/>
    </xf>
    <xf numFmtId="3" fontId="24" fillId="2" borderId="0" xfId="8" applyNumberFormat="1" applyFont="1" applyFill="1" applyBorder="1" applyAlignment="1">
      <alignment horizontal="right"/>
    </xf>
    <xf numFmtId="0" fontId="24" fillId="2" borderId="0" xfId="8" applyFont="1" applyFill="1"/>
    <xf numFmtId="0" fontId="20" fillId="2" borderId="0" xfId="8" applyFont="1" applyFill="1"/>
    <xf numFmtId="0" fontId="27" fillId="2" borderId="0" xfId="7" applyFont="1" applyFill="1" applyAlignment="1">
      <alignment horizontal="center" vertical="center"/>
    </xf>
    <xf numFmtId="0" fontId="27" fillId="2" borderId="0" xfId="7" applyFont="1" applyFill="1" applyAlignment="1">
      <alignment wrapText="1"/>
    </xf>
    <xf numFmtId="0" fontId="72" fillId="0" borderId="0" xfId="7" applyFont="1" applyAlignment="1">
      <alignment wrapText="1"/>
    </xf>
    <xf numFmtId="0" fontId="52" fillId="0" borderId="0" xfId="7" applyFont="1" applyAlignment="1">
      <alignment wrapText="1"/>
    </xf>
    <xf numFmtId="0" fontId="18" fillId="0" borderId="1" xfId="7" applyFont="1" applyBorder="1" applyAlignment="1">
      <alignment horizontal="center" vertical="center" wrapText="1"/>
    </xf>
    <xf numFmtId="0" fontId="17" fillId="2" borderId="1" xfId="8" applyFont="1" applyFill="1" applyBorder="1" applyAlignment="1">
      <alignment horizontal="left" vertical="center" wrapText="1"/>
    </xf>
    <xf numFmtId="0" fontId="17" fillId="0" borderId="1" xfId="8" applyFont="1" applyBorder="1" applyAlignment="1">
      <alignment horizontal="left" vertical="center" wrapText="1"/>
    </xf>
    <xf numFmtId="0" fontId="57" fillId="2" borderId="1" xfId="1" applyFont="1" applyFill="1" applyBorder="1" applyAlignment="1">
      <alignment horizontal="center" vertical="center" wrapText="1"/>
    </xf>
    <xf numFmtId="0" fontId="58" fillId="2" borderId="1" xfId="8" applyFont="1" applyFill="1" applyBorder="1" applyAlignment="1">
      <alignment horizontal="center" vertical="center" wrapText="1"/>
    </xf>
    <xf numFmtId="0" fontId="58" fillId="2" borderId="1" xfId="8" applyFont="1" applyFill="1" applyBorder="1" applyAlignment="1">
      <alignment horizontal="left" vertical="center" wrapText="1"/>
    </xf>
    <xf numFmtId="0" fontId="58" fillId="2" borderId="2" xfId="8" applyFont="1" applyFill="1" applyBorder="1" applyAlignment="1">
      <alignment horizontal="left" vertical="center" wrapText="1"/>
    </xf>
    <xf numFmtId="0" fontId="22" fillId="2" borderId="0" xfId="0" applyFont="1" applyFill="1" applyAlignment="1">
      <alignment vertical="center"/>
    </xf>
    <xf numFmtId="0" fontId="71" fillId="2" borderId="1" xfId="8" applyFont="1" applyFill="1" applyBorder="1" applyAlignment="1">
      <alignment horizontal="center" vertical="center" wrapText="1"/>
    </xf>
    <xf numFmtId="0" fontId="71" fillId="2" borderId="1" xfId="8" applyFont="1" applyFill="1" applyBorder="1" applyAlignment="1">
      <alignment horizontal="left" vertical="center" wrapText="1"/>
    </xf>
    <xf numFmtId="3" fontId="58" fillId="2" borderId="1" xfId="0" applyNumberFormat="1" applyFont="1" applyFill="1" applyBorder="1" applyAlignment="1">
      <alignment horizontal="center" vertical="center"/>
    </xf>
    <xf numFmtId="3" fontId="58" fillId="2" borderId="1" xfId="1" applyNumberFormat="1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/>
    </xf>
    <xf numFmtId="3" fontId="52" fillId="2" borderId="1" xfId="0" applyNumberFormat="1" applyFont="1" applyFill="1" applyBorder="1" applyAlignment="1">
      <alignment horizontal="center" vertical="center"/>
    </xf>
    <xf numFmtId="0" fontId="20" fillId="0" borderId="0" xfId="8" applyFont="1"/>
    <xf numFmtId="0" fontId="87" fillId="0" borderId="3" xfId="7" applyNumberFormat="1" applyFont="1" applyBorder="1" applyAlignment="1">
      <alignment horizontal="center" vertical="center" wrapText="1"/>
    </xf>
    <xf numFmtId="3" fontId="17" fillId="0" borderId="1" xfId="8" applyNumberFormat="1" applyFont="1" applyBorder="1" applyAlignment="1">
      <alignment horizontal="center" vertical="center" wrapText="1"/>
    </xf>
    <xf numFmtId="166" fontId="17" fillId="0" borderId="1" xfId="8" applyNumberFormat="1" applyFont="1" applyBorder="1" applyAlignment="1">
      <alignment horizontal="center" vertical="center" wrapText="1"/>
    </xf>
    <xf numFmtId="49" fontId="17" fillId="0" borderId="1" xfId="8" applyNumberFormat="1" applyFont="1" applyBorder="1" applyAlignment="1">
      <alignment horizontal="left" vertical="center" wrapText="1"/>
    </xf>
    <xf numFmtId="0" fontId="89" fillId="0" borderId="0" xfId="8" applyFont="1" applyAlignment="1">
      <alignment horizontal="center" vertical="center" textRotation="90"/>
    </xf>
    <xf numFmtId="0" fontId="89" fillId="0" borderId="0" xfId="8" applyFont="1" applyAlignment="1">
      <alignment textRotation="90"/>
    </xf>
    <xf numFmtId="0" fontId="61" fillId="0" borderId="0" xfId="8" applyFont="1"/>
    <xf numFmtId="4" fontId="17" fillId="0" borderId="1" xfId="8" applyNumberFormat="1" applyFont="1" applyBorder="1" applyAlignment="1">
      <alignment horizontal="center" vertical="center" wrapText="1"/>
    </xf>
    <xf numFmtId="167" fontId="17" fillId="0" borderId="1" xfId="8" applyNumberFormat="1" applyFont="1" applyBorder="1" applyAlignment="1">
      <alignment horizontal="center" vertical="center" wrapText="1"/>
    </xf>
    <xf numFmtId="0" fontId="20" fillId="0" borderId="4" xfId="8" applyFont="1" applyBorder="1" applyAlignment="1">
      <alignment horizontal="center" vertical="center" wrapText="1"/>
    </xf>
    <xf numFmtId="0" fontId="20" fillId="0" borderId="0" xfId="8" applyFont="1" applyBorder="1"/>
    <xf numFmtId="0" fontId="20" fillId="0" borderId="0" xfId="8" applyFont="1" applyBorder="1" applyAlignment="1">
      <alignment horizontal="center" vertical="center" wrapText="1"/>
    </xf>
    <xf numFmtId="0" fontId="20" fillId="0" borderId="0" xfId="8" applyFont="1" applyAlignment="1">
      <alignment horizontal="center" vertical="center" wrapText="1"/>
    </xf>
    <xf numFmtId="0" fontId="17" fillId="0" borderId="0" xfId="8" applyFont="1"/>
    <xf numFmtId="0" fontId="18" fillId="0" borderId="1" xfId="8" applyFont="1" applyBorder="1" applyAlignment="1">
      <alignment horizontal="center" vertical="center" wrapText="1"/>
    </xf>
    <xf numFmtId="49" fontId="18" fillId="0" borderId="1" xfId="8" applyNumberFormat="1" applyFont="1" applyBorder="1" applyAlignment="1">
      <alignment horizontal="center" vertical="center" wrapText="1"/>
    </xf>
    <xf numFmtId="0" fontId="59" fillId="0" borderId="1" xfId="8" applyFont="1" applyBorder="1" applyAlignment="1">
      <alignment horizontal="center" vertical="center" wrapText="1"/>
    </xf>
    <xf numFmtId="0" fontId="59" fillId="0" borderId="3" xfId="8" applyFont="1" applyBorder="1" applyAlignment="1">
      <alignment horizontal="center" vertical="center" wrapText="1"/>
    </xf>
    <xf numFmtId="0" fontId="59" fillId="0" borderId="1" xfId="8" applyNumberFormat="1" applyFont="1" applyBorder="1" applyAlignment="1">
      <alignment horizontal="center" vertical="center" wrapText="1"/>
    </xf>
    <xf numFmtId="0" fontId="17" fillId="0" borderId="1" xfId="8" applyFont="1" applyBorder="1" applyAlignment="1">
      <alignment horizontal="center" vertical="center" wrapText="1"/>
    </xf>
    <xf numFmtId="3" fontId="17" fillId="2" borderId="1" xfId="8" applyNumberFormat="1" applyFont="1" applyFill="1" applyBorder="1" applyAlignment="1">
      <alignment horizontal="center" vertical="center" wrapText="1"/>
    </xf>
    <xf numFmtId="3" fontId="17" fillId="0" borderId="1" xfId="8" applyNumberFormat="1" applyFont="1" applyBorder="1" applyAlignment="1">
      <alignment horizontal="center" vertical="center"/>
    </xf>
    <xf numFmtId="10" fontId="17" fillId="0" borderId="1" xfId="8" applyNumberFormat="1" applyFont="1" applyBorder="1" applyAlignment="1">
      <alignment horizontal="center" vertical="center" wrapText="1"/>
    </xf>
    <xf numFmtId="167" fontId="17" fillId="0" borderId="1" xfId="8" applyNumberFormat="1" applyFont="1" applyFill="1" applyBorder="1" applyAlignment="1">
      <alignment horizontal="center" vertical="center" wrapText="1"/>
    </xf>
    <xf numFmtId="167" fontId="17" fillId="0" borderId="1" xfId="8" applyNumberFormat="1" applyFont="1" applyBorder="1" applyAlignment="1">
      <alignment horizontal="center" vertical="center"/>
    </xf>
    <xf numFmtId="0" fontId="17" fillId="0" borderId="1" xfId="8" applyFont="1" applyFill="1" applyBorder="1" applyAlignment="1">
      <alignment horizontal="center" vertical="center" wrapText="1"/>
    </xf>
    <xf numFmtId="49" fontId="17" fillId="0" borderId="1" xfId="8" applyNumberFormat="1" applyFont="1" applyFill="1" applyBorder="1" applyAlignment="1">
      <alignment horizontal="left" vertical="center" wrapText="1"/>
    </xf>
    <xf numFmtId="3" fontId="17" fillId="0" borderId="1" xfId="8" applyNumberFormat="1" applyFont="1" applyFill="1" applyBorder="1" applyAlignment="1">
      <alignment horizontal="center" vertical="center" wrapText="1"/>
    </xf>
    <xf numFmtId="0" fontId="16" fillId="0" borderId="0" xfId="8"/>
    <xf numFmtId="49" fontId="18" fillId="0" borderId="1" xfId="7" applyNumberFormat="1" applyFont="1" applyBorder="1" applyAlignment="1">
      <alignment horizontal="center" vertical="center" wrapText="1"/>
    </xf>
    <xf numFmtId="0" fontId="18" fillId="0" borderId="1" xfId="7" applyNumberFormat="1" applyFont="1" applyBorder="1" applyAlignment="1">
      <alignment horizontal="center" vertical="center" wrapText="1"/>
    </xf>
    <xf numFmtId="1" fontId="19" fillId="0" borderId="1" xfId="7" applyNumberFormat="1" applyFont="1" applyBorder="1" applyAlignment="1">
      <alignment horizontal="center" vertical="center" wrapText="1"/>
    </xf>
    <xf numFmtId="0" fontId="19" fillId="0" borderId="1" xfId="7" applyFont="1" applyBorder="1" applyAlignment="1">
      <alignment horizontal="left" vertical="center" wrapText="1"/>
    </xf>
    <xf numFmtId="0" fontId="19" fillId="0" borderId="1" xfId="7" applyFont="1" applyBorder="1" applyAlignment="1">
      <alignment horizontal="center" vertical="center" wrapText="1"/>
    </xf>
    <xf numFmtId="166" fontId="19" fillId="0" borderId="1" xfId="7" applyNumberFormat="1" applyFont="1" applyBorder="1" applyAlignment="1">
      <alignment horizontal="center" vertical="center" wrapText="1"/>
    </xf>
    <xf numFmtId="49" fontId="19" fillId="0" borderId="1" xfId="7" applyNumberFormat="1" applyFont="1" applyBorder="1" applyAlignment="1">
      <alignment horizontal="left" vertical="center" wrapText="1"/>
    </xf>
    <xf numFmtId="10" fontId="19" fillId="0" borderId="1" xfId="7" applyNumberFormat="1" applyFont="1" applyBorder="1" applyAlignment="1">
      <alignment horizontal="center" vertical="center" wrapText="1"/>
    </xf>
    <xf numFmtId="0" fontId="89" fillId="0" borderId="0" xfId="8" applyFont="1" applyAlignment="1">
      <alignment horizontal="right" textRotation="90"/>
    </xf>
    <xf numFmtId="0" fontId="20" fillId="2" borderId="0" xfId="1" applyFont="1" applyFill="1" applyAlignment="1">
      <alignment horizontal="center" vertical="center"/>
    </xf>
    <xf numFmtId="0" fontId="56" fillId="2" borderId="1" xfId="8" applyNumberFormat="1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80" fillId="2" borderId="1" xfId="1" applyFont="1" applyFill="1" applyBorder="1" applyAlignment="1">
      <alignment horizontal="center" vertical="center" wrapText="1"/>
    </xf>
    <xf numFmtId="0" fontId="71" fillId="2" borderId="1" xfId="1" applyFont="1" applyFill="1" applyBorder="1" applyAlignment="1">
      <alignment horizontal="center" vertical="center" wrapText="1"/>
    </xf>
    <xf numFmtId="0" fontId="71" fillId="2" borderId="1" xfId="0" applyFont="1" applyFill="1" applyBorder="1" applyAlignment="1">
      <alignment horizontal="center" vertical="center"/>
    </xf>
    <xf numFmtId="0" fontId="72" fillId="2" borderId="1" xfId="0" applyFont="1" applyFill="1" applyBorder="1" applyAlignment="1">
      <alignment horizontal="center" vertical="center"/>
    </xf>
    <xf numFmtId="0" fontId="83" fillId="2" borderId="1" xfId="0" applyFont="1" applyFill="1" applyBorder="1" applyAlignment="1">
      <alignment horizontal="center" vertical="center"/>
    </xf>
    <xf numFmtId="3" fontId="28" fillId="2" borderId="1" xfId="0" applyNumberFormat="1" applyFont="1" applyFill="1" applyBorder="1" applyAlignment="1">
      <alignment horizontal="center" vertical="center"/>
    </xf>
    <xf numFmtId="1" fontId="56" fillId="2" borderId="1" xfId="1" applyNumberFormat="1" applyFont="1" applyFill="1" applyBorder="1" applyAlignment="1">
      <alignment horizontal="center" vertical="center" wrapText="1"/>
    </xf>
    <xf numFmtId="2" fontId="52" fillId="2" borderId="1" xfId="0" applyNumberFormat="1" applyFont="1" applyFill="1" applyBorder="1" applyAlignment="1">
      <alignment horizontal="center" vertical="center"/>
    </xf>
    <xf numFmtId="2" fontId="28" fillId="2" borderId="1" xfId="0" applyNumberFormat="1" applyFont="1" applyFill="1" applyBorder="1" applyAlignment="1">
      <alignment horizontal="center" vertical="center"/>
    </xf>
    <xf numFmtId="0" fontId="62" fillId="2" borderId="0" xfId="0" applyFont="1" applyFill="1" applyAlignment="1">
      <alignment vertical="center"/>
    </xf>
    <xf numFmtId="2" fontId="21" fillId="2" borderId="0" xfId="0" applyNumberFormat="1" applyFont="1" applyFill="1" applyAlignment="1">
      <alignment vertical="center"/>
    </xf>
    <xf numFmtId="2" fontId="80" fillId="2" borderId="1" xfId="0" applyNumberFormat="1" applyFont="1" applyFill="1" applyBorder="1" applyAlignment="1">
      <alignment horizontal="center" vertical="center"/>
    </xf>
    <xf numFmtId="1" fontId="80" fillId="2" borderId="1" xfId="1" applyNumberFormat="1" applyFont="1" applyFill="1" applyBorder="1" applyAlignment="1">
      <alignment horizontal="center" vertical="center" wrapText="1"/>
    </xf>
    <xf numFmtId="2" fontId="71" fillId="2" borderId="1" xfId="1" applyNumberFormat="1" applyFont="1" applyFill="1" applyBorder="1" applyAlignment="1">
      <alignment horizontal="center" vertical="center" wrapText="1"/>
    </xf>
    <xf numFmtId="2" fontId="80" fillId="2" borderId="1" xfId="1" applyNumberFormat="1" applyFont="1" applyFill="1" applyBorder="1" applyAlignment="1">
      <alignment horizontal="center" vertical="center" wrapText="1"/>
    </xf>
    <xf numFmtId="2" fontId="83" fillId="2" borderId="1" xfId="0" applyNumberFormat="1" applyFont="1" applyFill="1" applyBorder="1" applyAlignment="1">
      <alignment horizontal="center" vertical="center"/>
    </xf>
    <xf numFmtId="2" fontId="22" fillId="2" borderId="0" xfId="0" applyNumberFormat="1" applyFont="1" applyFill="1" applyAlignment="1">
      <alignment vertical="center"/>
    </xf>
    <xf numFmtId="2" fontId="25" fillId="2" borderId="1" xfId="1" applyNumberFormat="1" applyFont="1" applyFill="1" applyBorder="1" applyAlignment="1">
      <alignment horizontal="center" vertical="center" wrapText="1"/>
    </xf>
    <xf numFmtId="0" fontId="88" fillId="2" borderId="1" xfId="7" applyFont="1" applyFill="1" applyBorder="1" applyAlignment="1">
      <alignment horizontal="center" vertical="center" wrapText="1"/>
    </xf>
    <xf numFmtId="0" fontId="87" fillId="2" borderId="1" xfId="7" applyFont="1" applyFill="1" applyBorder="1" applyAlignment="1">
      <alignment horizontal="center" vertical="center" wrapText="1"/>
    </xf>
    <xf numFmtId="0" fontId="17" fillId="2" borderId="1" xfId="8" applyNumberFormat="1" applyFont="1" applyFill="1" applyBorder="1" applyAlignment="1">
      <alignment horizontal="center" vertical="center" wrapText="1"/>
    </xf>
    <xf numFmtId="49" fontId="17" fillId="2" borderId="1" xfId="8" applyNumberFormat="1" applyFont="1" applyFill="1" applyBorder="1" applyAlignment="1">
      <alignment horizontal="left" vertical="center" wrapText="1"/>
    </xf>
    <xf numFmtId="166" fontId="17" fillId="2" borderId="1" xfId="8" applyNumberFormat="1" applyFont="1" applyFill="1" applyBorder="1" applyAlignment="1">
      <alignment horizontal="center" vertical="center" wrapText="1"/>
    </xf>
    <xf numFmtId="2" fontId="17" fillId="2" borderId="1" xfId="8" applyNumberFormat="1" applyFont="1" applyFill="1" applyBorder="1" applyAlignment="1">
      <alignment horizontal="center" vertical="center" wrapText="1"/>
    </xf>
    <xf numFmtId="165" fontId="17" fillId="2" borderId="1" xfId="8" applyNumberFormat="1" applyFont="1" applyFill="1" applyBorder="1" applyAlignment="1">
      <alignment horizontal="center" vertical="center" wrapText="1"/>
    </xf>
    <xf numFmtId="0" fontId="20" fillId="2" borderId="4" xfId="8" applyNumberFormat="1" applyFont="1" applyFill="1" applyBorder="1" applyAlignment="1">
      <alignment horizontal="center" vertical="center" wrapText="1"/>
    </xf>
    <xf numFmtId="49" fontId="20" fillId="2" borderId="4" xfId="8" applyNumberFormat="1" applyFont="1" applyFill="1" applyBorder="1" applyAlignment="1">
      <alignment horizontal="center" vertical="center" wrapText="1"/>
    </xf>
    <xf numFmtId="0" fontId="20" fillId="2" borderId="4" xfId="8" applyFont="1" applyFill="1" applyBorder="1" applyAlignment="1">
      <alignment horizontal="center" vertical="center" wrapText="1"/>
    </xf>
    <xf numFmtId="0" fontId="20" fillId="2" borderId="0" xfId="8" applyNumberFormat="1" applyFont="1" applyFill="1" applyBorder="1" applyAlignment="1">
      <alignment horizontal="center" vertical="center" wrapText="1"/>
    </xf>
    <xf numFmtId="0" fontId="20" fillId="2" borderId="0" xfId="8" applyFont="1" applyFill="1" applyBorder="1" applyAlignment="1">
      <alignment horizontal="center" vertical="center" wrapText="1"/>
    </xf>
    <xf numFmtId="0" fontId="20" fillId="2" borderId="0" xfId="8" applyFont="1" applyFill="1" applyAlignment="1">
      <alignment horizontal="center" vertical="center" wrapText="1"/>
    </xf>
    <xf numFmtId="0" fontId="59" fillId="2" borderId="3" xfId="8" applyFont="1" applyFill="1" applyBorder="1" applyAlignment="1">
      <alignment horizontal="center" vertical="center" wrapText="1"/>
    </xf>
    <xf numFmtId="10" fontId="17" fillId="2" borderId="1" xfId="8" applyNumberFormat="1" applyFont="1" applyFill="1" applyBorder="1" applyAlignment="1">
      <alignment horizontal="center" vertical="center" wrapText="1"/>
    </xf>
    <xf numFmtId="167" fontId="17" fillId="2" borderId="1" xfId="8" applyNumberFormat="1" applyFont="1" applyFill="1" applyBorder="1" applyAlignment="1">
      <alignment horizontal="center" vertical="center" wrapText="1"/>
    </xf>
    <xf numFmtId="4" fontId="17" fillId="2" borderId="1" xfId="8" applyNumberFormat="1" applyFont="1" applyFill="1" applyBorder="1" applyAlignment="1">
      <alignment horizontal="center" vertical="center" wrapText="1"/>
    </xf>
    <xf numFmtId="0" fontId="17" fillId="2" borderId="0" xfId="8" applyFont="1" applyFill="1"/>
    <xf numFmtId="3" fontId="83" fillId="2" borderId="1" xfId="0" applyNumberFormat="1" applyFont="1" applyFill="1" applyBorder="1" applyAlignment="1">
      <alignment horizontal="center" vertical="center"/>
    </xf>
    <xf numFmtId="0" fontId="7" fillId="0" borderId="0" xfId="7" applyFont="1" applyAlignment="1">
      <alignment wrapText="1"/>
    </xf>
    <xf numFmtId="0" fontId="55" fillId="2" borderId="0" xfId="7" applyFont="1" applyFill="1" applyBorder="1" applyAlignment="1">
      <alignment horizontal="center" vertical="center" wrapText="1"/>
    </xf>
    <xf numFmtId="49" fontId="56" fillId="2" borderId="0" xfId="8" applyNumberFormat="1" applyFont="1" applyFill="1" applyBorder="1" applyAlignment="1">
      <alignment horizontal="center" vertical="center" wrapText="1"/>
    </xf>
    <xf numFmtId="49" fontId="56" fillId="2" borderId="0" xfId="8" applyNumberFormat="1" applyFont="1" applyFill="1" applyBorder="1" applyAlignment="1">
      <alignment horizontal="center" vertical="center"/>
    </xf>
    <xf numFmtId="0" fontId="56" fillId="2" borderId="0" xfId="8" applyNumberFormat="1" applyFont="1" applyFill="1" applyBorder="1" applyAlignment="1">
      <alignment horizontal="center" vertical="center"/>
    </xf>
    <xf numFmtId="165" fontId="23" fillId="2" borderId="0" xfId="8" applyNumberFormat="1" applyFont="1" applyFill="1" applyBorder="1" applyAlignment="1">
      <alignment horizontal="center" vertical="center" wrapText="1"/>
    </xf>
    <xf numFmtId="165" fontId="56" fillId="2" borderId="0" xfId="8" applyNumberFormat="1" applyFont="1" applyFill="1" applyBorder="1" applyAlignment="1">
      <alignment horizontal="center" vertical="center" wrapText="1"/>
    </xf>
    <xf numFmtId="0" fontId="72" fillId="2" borderId="0" xfId="7" applyFont="1" applyFill="1" applyAlignment="1">
      <alignment wrapText="1"/>
    </xf>
    <xf numFmtId="0" fontId="72" fillId="2" borderId="0" xfId="7" applyFont="1" applyFill="1" applyBorder="1" applyAlignment="1">
      <alignment wrapText="1"/>
    </xf>
    <xf numFmtId="0" fontId="79" fillId="2" borderId="0" xfId="7" applyFont="1" applyFill="1" applyAlignment="1">
      <alignment horizontal="center" vertical="center" textRotation="90" wrapText="1"/>
    </xf>
    <xf numFmtId="3" fontId="25" fillId="2" borderId="0" xfId="8" applyNumberFormat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2" fontId="56" fillId="2" borderId="1" xfId="0" applyNumberFormat="1" applyFont="1" applyFill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56" fillId="2" borderId="1" xfId="0" applyFont="1" applyFill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/>
    </xf>
    <xf numFmtId="0" fontId="56" fillId="2" borderId="1" xfId="1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/>
    </xf>
    <xf numFmtId="0" fontId="80" fillId="2" borderId="1" xfId="0" applyFont="1" applyFill="1" applyBorder="1" applyAlignment="1">
      <alignment horizontal="center" vertical="center"/>
    </xf>
    <xf numFmtId="0" fontId="80" fillId="2" borderId="1" xfId="0" applyFont="1" applyFill="1" applyBorder="1" applyAlignment="1">
      <alignment horizontal="center" vertical="center" wrapText="1"/>
    </xf>
    <xf numFmtId="0" fontId="89" fillId="0" borderId="0" xfId="8" applyFont="1" applyAlignment="1">
      <alignment horizontal="right" vertical="center" textRotation="90"/>
    </xf>
    <xf numFmtId="0" fontId="77" fillId="2" borderId="0" xfId="7" applyFont="1" applyFill="1" applyAlignment="1">
      <alignment horizontal="center" vertical="center" textRotation="90" wrapText="1"/>
    </xf>
    <xf numFmtId="49" fontId="66" fillId="2" borderId="0" xfId="8" applyNumberFormat="1" applyFont="1" applyFill="1" applyBorder="1" applyAlignment="1">
      <alignment horizontal="left" vertical="top"/>
    </xf>
    <xf numFmtId="0" fontId="56" fillId="2" borderId="1" xfId="0" applyFont="1" applyFill="1" applyBorder="1" applyAlignment="1">
      <alignment horizontal="center" vertical="center"/>
    </xf>
    <xf numFmtId="0" fontId="56" fillId="2" borderId="1" xfId="1" applyFont="1" applyFill="1" applyBorder="1" applyAlignment="1">
      <alignment horizontal="center" vertical="center" wrapText="1"/>
    </xf>
    <xf numFmtId="0" fontId="80" fillId="2" borderId="1" xfId="0" applyFont="1" applyFill="1" applyBorder="1" applyAlignment="1">
      <alignment horizontal="center" vertical="center"/>
    </xf>
    <xf numFmtId="0" fontId="56" fillId="25" borderId="1" xfId="8" applyNumberFormat="1" applyFont="1" applyFill="1" applyBorder="1" applyAlignment="1">
      <alignment horizontal="center" vertical="center" wrapText="1"/>
    </xf>
    <xf numFmtId="0" fontId="80" fillId="25" borderId="1" xfId="0" applyFont="1" applyFill="1" applyBorder="1" applyAlignment="1">
      <alignment horizontal="center" vertical="center"/>
    </xf>
    <xf numFmtId="0" fontId="71" fillId="25" borderId="1" xfId="0" applyFont="1" applyFill="1" applyBorder="1" applyAlignment="1">
      <alignment horizontal="center" vertical="center"/>
    </xf>
    <xf numFmtId="0" fontId="72" fillId="25" borderId="1" xfId="0" applyFont="1" applyFill="1" applyBorder="1" applyAlignment="1">
      <alignment horizontal="center" vertical="center"/>
    </xf>
    <xf numFmtId="0" fontId="83" fillId="25" borderId="1" xfId="0" applyFont="1" applyFill="1" applyBorder="1" applyAlignment="1">
      <alignment horizontal="center" vertical="center"/>
    </xf>
    <xf numFmtId="0" fontId="21" fillId="25" borderId="0" xfId="0" applyFont="1" applyFill="1" applyAlignment="1">
      <alignment vertical="center"/>
    </xf>
    <xf numFmtId="0" fontId="80" fillId="25" borderId="1" xfId="1" applyFont="1" applyFill="1" applyBorder="1" applyAlignment="1">
      <alignment horizontal="center" vertical="center" wrapText="1"/>
    </xf>
    <xf numFmtId="0" fontId="71" fillId="25" borderId="1" xfId="1" applyFont="1" applyFill="1" applyBorder="1" applyAlignment="1">
      <alignment horizontal="center" vertical="center" wrapText="1"/>
    </xf>
    <xf numFmtId="2" fontId="80" fillId="25" borderId="1" xfId="0" applyNumberFormat="1" applyFont="1" applyFill="1" applyBorder="1" applyAlignment="1">
      <alignment horizontal="center" vertical="center"/>
    </xf>
    <xf numFmtId="1" fontId="80" fillId="25" borderId="1" xfId="1" applyNumberFormat="1" applyFont="1" applyFill="1" applyBorder="1" applyAlignment="1">
      <alignment horizontal="center" vertical="center" wrapText="1"/>
    </xf>
    <xf numFmtId="2" fontId="71" fillId="25" borderId="1" xfId="1" applyNumberFormat="1" applyFont="1" applyFill="1" applyBorder="1" applyAlignment="1">
      <alignment horizontal="center" vertical="center" wrapText="1"/>
    </xf>
    <xf numFmtId="2" fontId="83" fillId="25" borderId="1" xfId="0" applyNumberFormat="1" applyFont="1" applyFill="1" applyBorder="1" applyAlignment="1">
      <alignment horizontal="center" vertical="center"/>
    </xf>
    <xf numFmtId="2" fontId="21" fillId="25" borderId="0" xfId="0" applyNumberFormat="1" applyFont="1" applyFill="1" applyAlignment="1">
      <alignment vertical="center"/>
    </xf>
    <xf numFmtId="2" fontId="80" fillId="25" borderId="1" xfId="1" applyNumberFormat="1" applyFont="1" applyFill="1" applyBorder="1" applyAlignment="1">
      <alignment horizontal="center" vertical="center" wrapText="1"/>
    </xf>
    <xf numFmtId="2" fontId="22" fillId="25" borderId="0" xfId="0" applyNumberFormat="1" applyFont="1" applyFill="1" applyAlignment="1">
      <alignment vertical="center"/>
    </xf>
    <xf numFmtId="0" fontId="80" fillId="25" borderId="1" xfId="0" applyFont="1" applyFill="1" applyBorder="1" applyAlignment="1">
      <alignment horizontal="center" vertical="center" wrapText="1"/>
    </xf>
    <xf numFmtId="3" fontId="83" fillId="25" borderId="1" xfId="0" applyNumberFormat="1" applyFont="1" applyFill="1" applyBorder="1" applyAlignment="1">
      <alignment horizontal="center" vertical="center"/>
    </xf>
    <xf numFmtId="0" fontId="57" fillId="25" borderId="1" xfId="0" applyFont="1" applyFill="1" applyBorder="1" applyAlignment="1">
      <alignment horizontal="center" vertical="center"/>
    </xf>
    <xf numFmtId="0" fontId="52" fillId="25" borderId="1" xfId="0" applyFont="1" applyFill="1" applyBorder="1" applyAlignment="1">
      <alignment horizontal="center" vertical="center"/>
    </xf>
    <xf numFmtId="0" fontId="25" fillId="25" borderId="1" xfId="0" applyFont="1" applyFill="1" applyBorder="1" applyAlignment="1">
      <alignment horizontal="center" vertical="center"/>
    </xf>
    <xf numFmtId="2" fontId="56" fillId="25" borderId="1" xfId="0" applyNumberFormat="1" applyFont="1" applyFill="1" applyBorder="1" applyAlignment="1">
      <alignment horizontal="center" vertical="center"/>
    </xf>
    <xf numFmtId="1" fontId="56" fillId="25" borderId="1" xfId="1" applyNumberFormat="1" applyFont="1" applyFill="1" applyBorder="1" applyAlignment="1">
      <alignment horizontal="center" vertical="center" wrapText="1"/>
    </xf>
    <xf numFmtId="2" fontId="52" fillId="25" borderId="1" xfId="0" applyNumberFormat="1" applyFont="1" applyFill="1" applyBorder="1" applyAlignment="1">
      <alignment horizontal="center" vertical="center"/>
    </xf>
    <xf numFmtId="2" fontId="28" fillId="25" borderId="1" xfId="0" applyNumberFormat="1" applyFont="1" applyFill="1" applyBorder="1" applyAlignment="1">
      <alignment horizontal="center" vertical="center"/>
    </xf>
    <xf numFmtId="0" fontId="56" fillId="25" borderId="1" xfId="0" applyFont="1" applyFill="1" applyBorder="1" applyAlignment="1">
      <alignment horizontal="center" vertical="center"/>
    </xf>
    <xf numFmtId="3" fontId="28" fillId="25" borderId="1" xfId="0" applyNumberFormat="1" applyFont="1" applyFill="1" applyBorder="1" applyAlignment="1">
      <alignment horizontal="center" vertical="center"/>
    </xf>
    <xf numFmtId="0" fontId="56" fillId="25" borderId="1" xfId="1" applyFont="1" applyFill="1" applyBorder="1" applyAlignment="1">
      <alignment horizontal="center" vertical="center" wrapText="1"/>
    </xf>
    <xf numFmtId="0" fontId="58" fillId="25" borderId="1" xfId="0" applyFont="1" applyFill="1" applyBorder="1" applyAlignment="1">
      <alignment horizontal="center" vertical="center"/>
    </xf>
    <xf numFmtId="3" fontId="58" fillId="25" borderId="1" xfId="0" applyNumberFormat="1" applyFont="1" applyFill="1" applyBorder="1" applyAlignment="1">
      <alignment horizontal="center" vertical="center"/>
    </xf>
    <xf numFmtId="3" fontId="52" fillId="25" borderId="1" xfId="0" applyNumberFormat="1" applyFont="1" applyFill="1" applyBorder="1" applyAlignment="1">
      <alignment horizontal="center" vertical="center"/>
    </xf>
    <xf numFmtId="3" fontId="58" fillId="25" borderId="1" xfId="1" applyNumberFormat="1" applyFont="1" applyFill="1" applyBorder="1" applyAlignment="1">
      <alignment horizontal="center" vertical="center" wrapText="1"/>
    </xf>
    <xf numFmtId="0" fontId="58" fillId="25" borderId="1" xfId="1" applyFont="1" applyFill="1" applyBorder="1" applyAlignment="1">
      <alignment horizontal="center" vertical="center" wrapText="1"/>
    </xf>
    <xf numFmtId="2" fontId="25" fillId="25" borderId="1" xfId="1" applyNumberFormat="1" applyFont="1" applyFill="1" applyBorder="1" applyAlignment="1">
      <alignment horizontal="center" vertical="center" wrapText="1"/>
    </xf>
    <xf numFmtId="0" fontId="18" fillId="0" borderId="1" xfId="8" applyFont="1" applyBorder="1" applyAlignment="1">
      <alignment horizontal="center" vertical="center" wrapText="1"/>
    </xf>
    <xf numFmtId="1" fontId="52" fillId="0" borderId="0" xfId="7" applyNumberFormat="1" applyFont="1" applyAlignment="1">
      <alignment horizontal="center" vertical="center" wrapText="1"/>
    </xf>
    <xf numFmtId="1" fontId="72" fillId="0" borderId="0" xfId="7" applyNumberFormat="1" applyFont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0" fontId="57" fillId="25" borderId="1" xfId="1" applyFont="1" applyFill="1" applyBorder="1" applyAlignment="1">
      <alignment horizontal="center" vertical="center" wrapText="1"/>
    </xf>
    <xf numFmtId="0" fontId="87" fillId="2" borderId="1" xfId="7" applyFont="1" applyFill="1" applyBorder="1" applyAlignment="1">
      <alignment horizontal="center" vertical="center" wrapText="1"/>
    </xf>
    <xf numFmtId="0" fontId="58" fillId="0" borderId="0" xfId="1" applyFont="1" applyFill="1"/>
    <xf numFmtId="0" fontId="16" fillId="0" borderId="0" xfId="1" applyFill="1"/>
    <xf numFmtId="0" fontId="55" fillId="0" borderId="0" xfId="1" applyFont="1" applyFill="1" applyBorder="1" applyAlignment="1">
      <alignment horizontal="center" vertical="center" wrapText="1"/>
    </xf>
    <xf numFmtId="0" fontId="53" fillId="0" borderId="0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49" fontId="17" fillId="0" borderId="1" xfId="1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center" vertical="center"/>
    </xf>
    <xf numFmtId="3" fontId="18" fillId="0" borderId="1" xfId="1" applyNumberFormat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166" fontId="17" fillId="0" borderId="1" xfId="1" applyNumberFormat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left" vertical="center" wrapText="1"/>
    </xf>
    <xf numFmtId="166" fontId="18" fillId="0" borderId="1" xfId="1" applyNumberFormat="1" applyFont="1" applyFill="1" applyBorder="1" applyAlignment="1">
      <alignment horizontal="center" vertical="center" wrapText="1"/>
    </xf>
    <xf numFmtId="0" fontId="16" fillId="0" borderId="0" xfId="1" applyFill="1" applyAlignment="1">
      <alignment horizontal="left" wrapText="1"/>
    </xf>
    <xf numFmtId="10" fontId="16" fillId="0" borderId="0" xfId="1" applyNumberFormat="1" applyFill="1" applyAlignment="1">
      <alignment horizontal="left" wrapText="1"/>
    </xf>
    <xf numFmtId="2" fontId="17" fillId="0" borderId="1" xfId="8" applyNumberFormat="1" applyFont="1" applyBorder="1" applyAlignment="1">
      <alignment horizontal="center" vertical="center"/>
    </xf>
    <xf numFmtId="166" fontId="18" fillId="0" borderId="1" xfId="1" applyNumberFormat="1" applyFont="1" applyFill="1" applyBorder="1" applyAlignment="1">
      <alignment horizontal="center" vertical="center"/>
    </xf>
    <xf numFmtId="166" fontId="17" fillId="0" borderId="1" xfId="1" applyNumberFormat="1" applyFont="1" applyFill="1" applyBorder="1" applyAlignment="1">
      <alignment horizontal="center" vertical="center"/>
    </xf>
    <xf numFmtId="1" fontId="17" fillId="0" borderId="1" xfId="1" applyNumberFormat="1" applyFont="1" applyFill="1" applyBorder="1" applyAlignment="1">
      <alignment horizontal="center" vertical="center"/>
    </xf>
    <xf numFmtId="0" fontId="91" fillId="0" borderId="0" xfId="8" applyFont="1" applyAlignment="1">
      <alignment horizontal="right" textRotation="90"/>
    </xf>
    <xf numFmtId="0" fontId="27" fillId="0" borderId="0" xfId="7" applyFont="1" applyFill="1" applyBorder="1"/>
    <xf numFmtId="0" fontId="27" fillId="0" borderId="0" xfId="7" applyFont="1" applyFill="1" applyBorder="1" applyAlignment="1">
      <alignment wrapText="1"/>
    </xf>
    <xf numFmtId="49" fontId="56" fillId="0" borderId="1" xfId="8" applyNumberFormat="1" applyFont="1" applyFill="1" applyBorder="1" applyAlignment="1">
      <alignment horizontal="center" vertical="center" wrapText="1"/>
    </xf>
    <xf numFmtId="0" fontId="77" fillId="0" borderId="0" xfId="7" applyFont="1" applyFill="1" applyBorder="1" applyAlignment="1">
      <alignment horizontal="center" vertical="center" textRotation="90" wrapText="1"/>
    </xf>
    <xf numFmtId="0" fontId="27" fillId="0" borderId="22" xfId="7" applyFont="1" applyFill="1" applyBorder="1" applyAlignment="1">
      <alignment wrapText="1"/>
    </xf>
    <xf numFmtId="0" fontId="27" fillId="0" borderId="0" xfId="7" applyFont="1" applyFill="1" applyAlignment="1">
      <alignment horizontal="center" vertical="center"/>
    </xf>
    <xf numFmtId="0" fontId="27" fillId="0" borderId="0" xfId="7" applyFont="1" applyFill="1"/>
    <xf numFmtId="0" fontId="27" fillId="0" borderId="0" xfId="7" applyFont="1" applyFill="1" applyAlignment="1">
      <alignment wrapText="1"/>
    </xf>
    <xf numFmtId="49" fontId="25" fillId="0" borderId="1" xfId="8" applyNumberFormat="1" applyFont="1" applyFill="1" applyBorder="1" applyAlignment="1">
      <alignment horizontal="center" vertical="center"/>
    </xf>
    <xf numFmtId="0" fontId="28" fillId="0" borderId="1" xfId="7" applyFont="1" applyFill="1" applyBorder="1" applyAlignment="1">
      <alignment horizontal="center" vertical="center"/>
    </xf>
    <xf numFmtId="0" fontId="25" fillId="0" borderId="1" xfId="8" applyNumberFormat="1" applyFont="1" applyFill="1" applyBorder="1" applyAlignment="1">
      <alignment horizontal="center" vertical="center"/>
    </xf>
    <xf numFmtId="0" fontId="72" fillId="0" borderId="1" xfId="7" applyFont="1" applyFill="1" applyBorder="1" applyAlignment="1">
      <alignment horizontal="center" vertical="center" wrapText="1"/>
    </xf>
    <xf numFmtId="0" fontId="71" fillId="0" borderId="1" xfId="8" applyFont="1" applyFill="1" applyBorder="1" applyAlignment="1">
      <alignment horizontal="left" vertical="center" wrapText="1"/>
    </xf>
    <xf numFmtId="3" fontId="71" fillId="0" borderId="1" xfId="8" applyNumberFormat="1" applyFont="1" applyFill="1" applyBorder="1" applyAlignment="1">
      <alignment horizontal="center" vertical="center" wrapText="1"/>
    </xf>
    <xf numFmtId="1" fontId="78" fillId="0" borderId="23" xfId="85" applyNumberFormat="1" applyFont="1" applyFill="1" applyBorder="1" applyAlignment="1">
      <alignment horizontal="center" vertical="center"/>
    </xf>
    <xf numFmtId="165" fontId="71" fillId="0" borderId="1" xfId="8" applyNumberFormat="1" applyFont="1" applyFill="1" applyBorder="1" applyAlignment="1">
      <alignment horizontal="center" vertical="center" wrapText="1"/>
    </xf>
    <xf numFmtId="3" fontId="72" fillId="0" borderId="0" xfId="7" applyNumberFormat="1" applyFont="1" applyFill="1" applyAlignment="1">
      <alignment wrapText="1"/>
    </xf>
    <xf numFmtId="0" fontId="79" fillId="0" borderId="0" xfId="7" applyFont="1" applyFill="1" applyAlignment="1">
      <alignment horizontal="right" vertical="center" textRotation="90" wrapText="1"/>
    </xf>
    <xf numFmtId="3" fontId="25" fillId="0" borderId="1" xfId="8" applyNumberFormat="1" applyFont="1" applyFill="1" applyBorder="1" applyAlignment="1">
      <alignment horizontal="center" vertical="center" wrapText="1"/>
    </xf>
    <xf numFmtId="165" fontId="80" fillId="0" borderId="1" xfId="8" applyNumberFormat="1" applyFont="1" applyFill="1" applyBorder="1" applyAlignment="1">
      <alignment horizontal="center" vertical="center" wrapText="1"/>
    </xf>
    <xf numFmtId="165" fontId="25" fillId="0" borderId="1" xfId="8" applyNumberFormat="1" applyFont="1" applyFill="1" applyBorder="1" applyAlignment="1">
      <alignment horizontal="center" vertical="center" wrapText="1"/>
    </xf>
    <xf numFmtId="3" fontId="52" fillId="0" borderId="0" xfId="7" applyNumberFormat="1" applyFont="1" applyFill="1" applyAlignment="1">
      <alignment wrapText="1"/>
    </xf>
    <xf numFmtId="0" fontId="27" fillId="0" borderId="0" xfId="7" applyFont="1"/>
    <xf numFmtId="0" fontId="27" fillId="2" borderId="0" xfId="7" applyFont="1" applyFill="1"/>
    <xf numFmtId="0" fontId="27" fillId="2" borderId="0" xfId="7" applyFont="1" applyFill="1" applyAlignment="1">
      <alignment horizontal="center" vertical="center"/>
    </xf>
    <xf numFmtId="0" fontId="27" fillId="2" borderId="0" xfId="7" applyFont="1" applyFill="1" applyAlignment="1">
      <alignment wrapText="1"/>
    </xf>
    <xf numFmtId="0" fontId="72" fillId="0" borderId="0" xfId="7" applyFont="1" applyAlignment="1">
      <alignment wrapText="1"/>
    </xf>
    <xf numFmtId="0" fontId="52" fillId="0" borderId="0" xfId="7" applyFont="1" applyAlignment="1">
      <alignment wrapText="1"/>
    </xf>
    <xf numFmtId="0" fontId="20" fillId="0" borderId="0" xfId="1" applyFont="1" applyAlignment="1">
      <alignment vertical="center"/>
    </xf>
    <xf numFmtId="0" fontId="20" fillId="0" borderId="0" xfId="1" applyFont="1" applyAlignment="1">
      <alignment horizontal="center" vertical="center"/>
    </xf>
    <xf numFmtId="0" fontId="20" fillId="2" borderId="0" xfId="1" applyFont="1" applyFill="1" applyAlignment="1">
      <alignment vertical="center"/>
    </xf>
    <xf numFmtId="0" fontId="58" fillId="2" borderId="1" xfId="8" applyFont="1" applyFill="1" applyBorder="1" applyAlignment="1">
      <alignment horizontal="left" vertical="center" wrapText="1"/>
    </xf>
    <xf numFmtId="0" fontId="71" fillId="2" borderId="1" xfId="0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20" fillId="0" borderId="0" xfId="1" applyFont="1" applyAlignment="1">
      <alignment vertical="center"/>
    </xf>
    <xf numFmtId="0" fontId="20" fillId="2" borderId="0" xfId="1" applyFont="1" applyFill="1" applyAlignment="1">
      <alignment vertical="center"/>
    </xf>
    <xf numFmtId="0" fontId="58" fillId="2" borderId="1" xfId="0" applyFont="1" applyFill="1" applyBorder="1" applyAlignment="1">
      <alignment horizontal="center" vertical="center"/>
    </xf>
    <xf numFmtId="0" fontId="58" fillId="2" borderId="1" xfId="8" applyFont="1" applyFill="1" applyBorder="1" applyAlignment="1">
      <alignment horizontal="center" vertical="center" wrapText="1"/>
    </xf>
    <xf numFmtId="0" fontId="58" fillId="2" borderId="1" xfId="8" applyFont="1" applyFill="1" applyBorder="1" applyAlignment="1">
      <alignment horizontal="left" vertical="center" wrapText="1"/>
    </xf>
    <xf numFmtId="0" fontId="71" fillId="2" borderId="1" xfId="8" applyFont="1" applyFill="1" applyBorder="1" applyAlignment="1">
      <alignment horizontal="center" vertical="center" wrapText="1"/>
    </xf>
    <xf numFmtId="0" fontId="71" fillId="2" borderId="1" xfId="8" applyFont="1" applyFill="1" applyBorder="1" applyAlignment="1">
      <alignment horizontal="left" vertical="center" wrapText="1"/>
    </xf>
    <xf numFmtId="3" fontId="58" fillId="2" borderId="1" xfId="0" applyNumberFormat="1" applyFont="1" applyFill="1" applyBorder="1" applyAlignment="1">
      <alignment horizontal="center" vertical="center"/>
    </xf>
    <xf numFmtId="3" fontId="52" fillId="2" borderId="1" xfId="0" applyNumberFormat="1" applyFont="1" applyFill="1" applyBorder="1" applyAlignment="1">
      <alignment horizontal="center" vertical="center"/>
    </xf>
    <xf numFmtId="0" fontId="56" fillId="2" borderId="1" xfId="8" applyNumberFormat="1" applyFont="1" applyFill="1" applyBorder="1" applyAlignment="1">
      <alignment horizontal="center" vertical="center" wrapText="1"/>
    </xf>
    <xf numFmtId="2" fontId="71" fillId="2" borderId="1" xfId="1" applyNumberFormat="1" applyFont="1" applyFill="1" applyBorder="1" applyAlignment="1">
      <alignment horizontal="center" vertical="center" wrapText="1"/>
    </xf>
    <xf numFmtId="2" fontId="80" fillId="2" borderId="1" xfId="1" applyNumberFormat="1" applyFont="1" applyFill="1" applyBorder="1" applyAlignment="1">
      <alignment horizontal="center" vertical="center" wrapText="1"/>
    </xf>
    <xf numFmtId="0" fontId="58" fillId="2" borderId="1" xfId="8" applyFont="1" applyFill="1" applyBorder="1" applyAlignment="1">
      <alignment horizontal="center" vertical="center" wrapText="1"/>
    </xf>
    <xf numFmtId="0" fontId="58" fillId="2" borderId="1" xfId="8" applyFont="1" applyFill="1" applyBorder="1" applyAlignment="1">
      <alignment horizontal="left" vertical="center" wrapText="1"/>
    </xf>
    <xf numFmtId="0" fontId="71" fillId="2" borderId="1" xfId="8" applyFont="1" applyFill="1" applyBorder="1" applyAlignment="1">
      <alignment horizontal="left" vertical="center" wrapText="1"/>
    </xf>
    <xf numFmtId="0" fontId="56" fillId="2" borderId="1" xfId="8" applyNumberFormat="1" applyFont="1" applyFill="1" applyBorder="1" applyAlignment="1">
      <alignment horizontal="center" vertical="center" wrapText="1"/>
    </xf>
    <xf numFmtId="2" fontId="25" fillId="2" borderId="1" xfId="1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1" fontId="78" fillId="26" borderId="23" xfId="85" applyNumberFormat="1" applyFont="1" applyFill="1" applyBorder="1" applyAlignment="1">
      <alignment horizontal="center" vertical="center"/>
    </xf>
    <xf numFmtId="3" fontId="25" fillId="26" borderId="1" xfId="8" applyNumberFormat="1" applyFont="1" applyFill="1" applyBorder="1" applyAlignment="1">
      <alignment horizontal="center" vertical="center" wrapText="1"/>
    </xf>
    <xf numFmtId="0" fontId="69" fillId="2" borderId="0" xfId="7" applyFont="1" applyFill="1" applyAlignment="1">
      <alignment horizontal="center" vertical="center"/>
    </xf>
    <xf numFmtId="49" fontId="56" fillId="2" borderId="1" xfId="8" applyNumberFormat="1" applyFont="1" applyFill="1" applyBorder="1" applyAlignment="1">
      <alignment horizontal="center" vertical="center" wrapText="1"/>
    </xf>
    <xf numFmtId="49" fontId="56" fillId="2" borderId="1" xfId="8" applyNumberFormat="1" applyFont="1" applyFill="1" applyBorder="1" applyAlignment="1">
      <alignment horizontal="center" vertical="center"/>
    </xf>
    <xf numFmtId="0" fontId="27" fillId="2" borderId="0" xfId="7" applyFont="1" applyFill="1" applyBorder="1"/>
    <xf numFmtId="0" fontId="55" fillId="2" borderId="1" xfId="7" applyFont="1" applyFill="1" applyBorder="1" applyAlignment="1">
      <alignment horizontal="center" vertical="center"/>
    </xf>
    <xf numFmtId="0" fontId="56" fillId="2" borderId="1" xfId="8" applyNumberFormat="1" applyFont="1" applyFill="1" applyBorder="1" applyAlignment="1">
      <alignment horizontal="center" vertical="center"/>
    </xf>
    <xf numFmtId="0" fontId="53" fillId="2" borderId="1" xfId="7" applyFont="1" applyFill="1" applyBorder="1" applyAlignment="1">
      <alignment horizontal="center" vertical="center" wrapText="1"/>
    </xf>
    <xf numFmtId="0" fontId="23" fillId="2" borderId="1" xfId="8" applyFont="1" applyFill="1" applyBorder="1" applyAlignment="1">
      <alignment horizontal="left" vertical="center" wrapText="1"/>
    </xf>
    <xf numFmtId="1" fontId="76" fillId="2" borderId="24" xfId="85" applyNumberFormat="1" applyFont="1" applyFill="1" applyBorder="1" applyAlignment="1">
      <alignment horizontal="center" vertical="center"/>
    </xf>
    <xf numFmtId="3" fontId="56" fillId="2" borderId="1" xfId="8" applyNumberFormat="1" applyFont="1" applyFill="1" applyBorder="1" applyAlignment="1">
      <alignment horizontal="center" vertical="center" wrapText="1"/>
    </xf>
    <xf numFmtId="165" fontId="56" fillId="2" borderId="1" xfId="8" applyNumberFormat="1" applyFont="1" applyFill="1" applyBorder="1" applyAlignment="1">
      <alignment horizontal="center" vertical="center" wrapText="1"/>
    </xf>
    <xf numFmtId="3" fontId="56" fillId="2" borderId="6" xfId="8" applyNumberFormat="1" applyFont="1" applyFill="1" applyBorder="1" applyAlignment="1">
      <alignment horizontal="center" vertical="center" wrapText="1"/>
    </xf>
    <xf numFmtId="168" fontId="17" fillId="0" borderId="1" xfId="8" applyNumberFormat="1" applyFont="1" applyBorder="1" applyAlignment="1">
      <alignment horizontal="center" vertical="center"/>
    </xf>
    <xf numFmtId="3" fontId="18" fillId="2" borderId="1" xfId="1" applyNumberFormat="1" applyFont="1" applyFill="1" applyBorder="1" applyAlignment="1">
      <alignment horizontal="center" vertical="center"/>
    </xf>
    <xf numFmtId="49" fontId="56" fillId="2" borderId="8" xfId="8" applyNumberFormat="1" applyFont="1" applyFill="1" applyBorder="1" applyAlignment="1">
      <alignment horizontal="center" vertical="center" wrapText="1"/>
    </xf>
    <xf numFmtId="49" fontId="56" fillId="2" borderId="6" xfId="8" applyNumberFormat="1" applyFont="1" applyFill="1" applyBorder="1" applyAlignment="1">
      <alignment horizontal="center" vertical="center" wrapText="1"/>
    </xf>
    <xf numFmtId="49" fontId="56" fillId="2" borderId="1" xfId="8" applyNumberFormat="1" applyFont="1" applyFill="1" applyBorder="1" applyAlignment="1">
      <alignment horizontal="center" vertical="center" wrapText="1"/>
    </xf>
    <xf numFmtId="0" fontId="55" fillId="2" borderId="1" xfId="7" applyFont="1" applyFill="1" applyBorder="1" applyAlignment="1">
      <alignment horizontal="center" vertical="center" wrapText="1"/>
    </xf>
    <xf numFmtId="0" fontId="73" fillId="2" borderId="8" xfId="7" applyFont="1" applyFill="1" applyBorder="1" applyAlignment="1">
      <alignment horizontal="left" vertical="center" wrapText="1"/>
    </xf>
    <xf numFmtId="0" fontId="73" fillId="2" borderId="6" xfId="7" applyFont="1" applyFill="1" applyBorder="1" applyAlignment="1">
      <alignment horizontal="left" vertical="center" wrapText="1"/>
    </xf>
    <xf numFmtId="0" fontId="69" fillId="2" borderId="0" xfId="7" applyFont="1" applyFill="1" applyBorder="1" applyAlignment="1">
      <alignment horizontal="center" vertical="center"/>
    </xf>
    <xf numFmtId="0" fontId="74" fillId="2" borderId="1" xfId="7" applyFont="1" applyFill="1" applyBorder="1" applyAlignment="1">
      <alignment horizontal="center" vertical="center" wrapText="1"/>
    </xf>
    <xf numFmtId="49" fontId="56" fillId="0" borderId="8" xfId="8" applyNumberFormat="1" applyFont="1" applyFill="1" applyBorder="1" applyAlignment="1">
      <alignment horizontal="center" vertical="center" wrapText="1"/>
    </xf>
    <xf numFmtId="49" fontId="56" fillId="0" borderId="6" xfId="8" applyNumberFormat="1" applyFont="1" applyFill="1" applyBorder="1" applyAlignment="1">
      <alignment horizontal="center" vertical="center" wrapText="1"/>
    </xf>
    <xf numFmtId="0" fontId="67" fillId="0" borderId="0" xfId="7" applyFont="1" applyFill="1" applyAlignment="1">
      <alignment horizontal="center" vertical="center"/>
    </xf>
    <xf numFmtId="0" fontId="28" fillId="0" borderId="1" xfId="7" applyFont="1" applyFill="1" applyBorder="1" applyAlignment="1">
      <alignment horizontal="center" vertical="center" wrapText="1"/>
    </xf>
    <xf numFmtId="0" fontId="29" fillId="0" borderId="1" xfId="7" applyFont="1" applyFill="1" applyBorder="1" applyAlignment="1">
      <alignment horizontal="center" vertical="center" wrapText="1"/>
    </xf>
    <xf numFmtId="49" fontId="25" fillId="0" borderId="1" xfId="8" applyNumberFormat="1" applyFont="1" applyFill="1" applyBorder="1" applyAlignment="1">
      <alignment horizontal="center" vertical="center" wrapText="1"/>
    </xf>
    <xf numFmtId="49" fontId="56" fillId="0" borderId="1" xfId="8" applyNumberFormat="1" applyFont="1" applyFill="1" applyBorder="1" applyAlignment="1">
      <alignment horizontal="center" vertical="center" wrapText="1"/>
    </xf>
    <xf numFmtId="0" fontId="55" fillId="0" borderId="1" xfId="7" applyFont="1" applyFill="1" applyBorder="1" applyAlignment="1">
      <alignment horizontal="center" vertical="center" wrapText="1"/>
    </xf>
    <xf numFmtId="0" fontId="75" fillId="0" borderId="8" xfId="7" applyFont="1" applyFill="1" applyBorder="1" applyAlignment="1">
      <alignment horizontal="left" vertical="center" wrapText="1"/>
    </xf>
    <xf numFmtId="0" fontId="75" fillId="0" borderId="6" xfId="7" applyFont="1" applyFill="1" applyBorder="1" applyAlignment="1">
      <alignment horizontal="left" vertical="center" wrapText="1"/>
    </xf>
    <xf numFmtId="0" fontId="56" fillId="2" borderId="8" xfId="8" applyNumberFormat="1" applyFont="1" applyFill="1" applyBorder="1" applyAlignment="1">
      <alignment horizontal="center" vertical="center" wrapText="1"/>
    </xf>
    <xf numFmtId="0" fontId="56" fillId="2" borderId="6" xfId="8" applyNumberFormat="1" applyFont="1" applyFill="1" applyBorder="1" applyAlignment="1">
      <alignment horizontal="center" vertical="center" wrapText="1"/>
    </xf>
    <xf numFmtId="0" fontId="56" fillId="25" borderId="8" xfId="8" applyNumberFormat="1" applyFont="1" applyFill="1" applyBorder="1" applyAlignment="1">
      <alignment horizontal="center" vertical="center" wrapText="1"/>
    </xf>
    <xf numFmtId="0" fontId="56" fillId="25" borderId="6" xfId="8" applyNumberFormat="1" applyFont="1" applyFill="1" applyBorder="1" applyAlignment="1">
      <alignment horizontal="center" vertical="center" wrapText="1"/>
    </xf>
    <xf numFmtId="0" fontId="64" fillId="2" borderId="8" xfId="0" applyFont="1" applyFill="1" applyBorder="1" applyAlignment="1">
      <alignment vertical="center"/>
    </xf>
    <xf numFmtId="0" fontId="64" fillId="2" borderId="6" xfId="0" applyFont="1" applyFill="1" applyBorder="1" applyAlignment="1">
      <alignment vertical="center"/>
    </xf>
    <xf numFmtId="0" fontId="63" fillId="2" borderId="0" xfId="1" applyFont="1" applyFill="1" applyAlignment="1">
      <alignment horizontal="center" vertical="center"/>
    </xf>
    <xf numFmtId="0" fontId="57" fillId="2" borderId="22" xfId="0" applyFont="1" applyFill="1" applyBorder="1" applyAlignment="1">
      <alignment horizontal="center" vertical="center" wrapText="1"/>
    </xf>
    <xf numFmtId="0" fontId="81" fillId="2" borderId="1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/>
    </xf>
    <xf numFmtId="164" fontId="57" fillId="2" borderId="8" xfId="58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56" fillId="2" borderId="8" xfId="0" applyNumberFormat="1" applyFont="1" applyFill="1" applyBorder="1" applyAlignment="1">
      <alignment horizontal="center" vertical="center" wrapText="1"/>
    </xf>
    <xf numFmtId="2" fontId="56" fillId="2" borderId="6" xfId="0" applyNumberFormat="1" applyFont="1" applyFill="1" applyBorder="1" applyAlignment="1">
      <alignment horizontal="center" vertical="center" wrapText="1"/>
    </xf>
    <xf numFmtId="0" fontId="80" fillId="2" borderId="1" xfId="0" applyFont="1" applyFill="1" applyBorder="1" applyAlignment="1">
      <alignment horizontal="center" vertical="center"/>
    </xf>
    <xf numFmtId="2" fontId="80" fillId="2" borderId="8" xfId="0" applyNumberFormat="1" applyFont="1" applyFill="1" applyBorder="1" applyAlignment="1">
      <alignment horizontal="center" vertical="center" wrapText="1"/>
    </xf>
    <xf numFmtId="2" fontId="80" fillId="2" borderId="6" xfId="0" applyNumberFormat="1" applyFont="1" applyFill="1" applyBorder="1" applyAlignment="1">
      <alignment horizontal="center" vertical="center" wrapText="1"/>
    </xf>
    <xf numFmtId="0" fontId="86" fillId="2" borderId="8" xfId="0" applyFont="1" applyFill="1" applyBorder="1" applyAlignment="1">
      <alignment horizontal="left" vertical="center"/>
    </xf>
    <xf numFmtId="0" fontId="86" fillId="2" borderId="6" xfId="0" applyFont="1" applyFill="1" applyBorder="1" applyAlignment="1">
      <alignment horizontal="left" vertical="center"/>
    </xf>
    <xf numFmtId="0" fontId="30" fillId="2" borderId="0" xfId="1" applyFont="1" applyFill="1" applyAlignment="1">
      <alignment horizontal="center" vertical="center"/>
    </xf>
    <xf numFmtId="0" fontId="82" fillId="2" borderId="0" xfId="0" applyFont="1" applyFill="1" applyAlignment="1">
      <alignment horizontal="center" vertical="center"/>
    </xf>
    <xf numFmtId="0" fontId="57" fillId="2" borderId="0" xfId="0" applyFont="1" applyFill="1" applyBorder="1" applyAlignment="1">
      <alignment horizontal="center" vertical="center" wrapText="1"/>
    </xf>
    <xf numFmtId="0" fontId="83" fillId="2" borderId="1" xfId="0" applyFont="1" applyFill="1" applyBorder="1" applyAlignment="1">
      <alignment horizontal="center" vertical="center" wrapText="1"/>
    </xf>
    <xf numFmtId="0" fontId="80" fillId="2" borderId="1" xfId="0" applyFont="1" applyFill="1" applyBorder="1" applyAlignment="1">
      <alignment horizontal="center" vertical="center" wrapText="1"/>
    </xf>
    <xf numFmtId="0" fontId="80" fillId="2" borderId="8" xfId="0" applyFont="1" applyFill="1" applyBorder="1" applyAlignment="1">
      <alignment horizontal="center" vertical="center"/>
    </xf>
    <xf numFmtId="0" fontId="80" fillId="2" borderId="5" xfId="0" applyFont="1" applyFill="1" applyBorder="1" applyAlignment="1">
      <alignment horizontal="center" vertical="center"/>
    </xf>
    <xf numFmtId="0" fontId="84" fillId="2" borderId="5" xfId="0" applyFont="1" applyFill="1" applyBorder="1" applyAlignment="1">
      <alignment horizontal="center" vertical="center"/>
    </xf>
    <xf numFmtId="0" fontId="84" fillId="2" borderId="6" xfId="0" applyFont="1" applyFill="1" applyBorder="1" applyAlignment="1">
      <alignment horizontal="center" vertical="center"/>
    </xf>
    <xf numFmtId="2" fontId="80" fillId="2" borderId="11" xfId="0" applyNumberFormat="1" applyFont="1" applyFill="1" applyBorder="1" applyAlignment="1">
      <alignment horizontal="center" vertical="center"/>
    </xf>
    <xf numFmtId="2" fontId="85" fillId="2" borderId="10" xfId="0" applyNumberFormat="1" applyFont="1" applyFill="1" applyBorder="1" applyAlignment="1">
      <alignment horizontal="center" vertical="center"/>
    </xf>
    <xf numFmtId="2" fontId="80" fillId="2" borderId="21" xfId="0" applyNumberFormat="1" applyFont="1" applyFill="1" applyBorder="1" applyAlignment="1">
      <alignment horizontal="center" vertical="center"/>
    </xf>
    <xf numFmtId="2" fontId="85" fillId="2" borderId="7" xfId="0" applyNumberFormat="1" applyFont="1" applyFill="1" applyBorder="1" applyAlignment="1">
      <alignment horizontal="center" vertical="center"/>
    </xf>
    <xf numFmtId="0" fontId="64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vertical="center"/>
    </xf>
    <xf numFmtId="0" fontId="55" fillId="2" borderId="1" xfId="0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 wrapText="1"/>
    </xf>
    <xf numFmtId="0" fontId="68" fillId="2" borderId="11" xfId="0" applyFont="1" applyFill="1" applyBorder="1" applyAlignment="1">
      <alignment horizontal="center" vertical="center" wrapText="1"/>
    </xf>
    <xf numFmtId="0" fontId="68" fillId="2" borderId="10" xfId="0" applyFont="1" applyFill="1" applyBorder="1" applyAlignment="1">
      <alignment horizontal="center" vertical="center" wrapText="1"/>
    </xf>
    <xf numFmtId="0" fontId="68" fillId="2" borderId="21" xfId="0" applyFont="1" applyFill="1" applyBorder="1" applyAlignment="1">
      <alignment horizontal="center" vertical="center" wrapText="1"/>
    </xf>
    <xf numFmtId="0" fontId="68" fillId="2" borderId="7" xfId="0" applyFont="1" applyFill="1" applyBorder="1" applyAlignment="1">
      <alignment horizontal="center" vertical="center" wrapText="1"/>
    </xf>
    <xf numFmtId="0" fontId="56" fillId="2" borderId="11" xfId="0" applyFont="1" applyFill="1" applyBorder="1" applyAlignment="1">
      <alignment horizontal="center" vertical="center" wrapText="1"/>
    </xf>
    <xf numFmtId="0" fontId="56" fillId="2" borderId="10" xfId="0" applyFont="1" applyFill="1" applyBorder="1" applyAlignment="1">
      <alignment horizontal="center" vertical="center" wrapText="1"/>
    </xf>
    <xf numFmtId="0" fontId="56" fillId="2" borderId="21" xfId="0" applyFont="1" applyFill="1" applyBorder="1" applyAlignment="1">
      <alignment horizontal="center" vertical="center" wrapText="1"/>
    </xf>
    <xf numFmtId="0" fontId="56" fillId="2" borderId="7" xfId="0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/>
    </xf>
    <xf numFmtId="0" fontId="56" fillId="2" borderId="8" xfId="0" applyFont="1" applyFill="1" applyBorder="1" applyAlignment="1">
      <alignment horizontal="center" vertical="center" wrapText="1"/>
    </xf>
    <xf numFmtId="0" fontId="56" fillId="2" borderId="6" xfId="0" applyFont="1" applyFill="1" applyBorder="1" applyAlignment="1">
      <alignment horizontal="center" vertical="center" wrapText="1"/>
    </xf>
    <xf numFmtId="2" fontId="56" fillId="2" borderId="11" xfId="0" applyNumberFormat="1" applyFont="1" applyFill="1" applyBorder="1" applyAlignment="1">
      <alignment horizontal="center" vertical="center" shrinkToFit="1"/>
    </xf>
    <xf numFmtId="2" fontId="56" fillId="2" borderId="10" xfId="0" applyNumberFormat="1" applyFont="1" applyFill="1" applyBorder="1" applyAlignment="1">
      <alignment horizontal="center" vertical="center" shrinkToFit="1"/>
    </xf>
    <xf numFmtId="2" fontId="56" fillId="2" borderId="21" xfId="0" applyNumberFormat="1" applyFont="1" applyFill="1" applyBorder="1" applyAlignment="1">
      <alignment horizontal="center" vertical="center" shrinkToFit="1"/>
    </xf>
    <xf numFmtId="2" fontId="56" fillId="2" borderId="7" xfId="0" applyNumberFormat="1" applyFont="1" applyFill="1" applyBorder="1" applyAlignment="1">
      <alignment horizontal="center" vertical="center" shrinkToFit="1"/>
    </xf>
    <xf numFmtId="0" fontId="68" fillId="0" borderId="0" xfId="8" applyFont="1" applyAlignment="1">
      <alignment horizontal="center"/>
    </xf>
    <xf numFmtId="0" fontId="18" fillId="2" borderId="1" xfId="8" applyFont="1" applyFill="1" applyBorder="1" applyAlignment="1">
      <alignment horizontal="center" vertical="center" wrapText="1"/>
    </xf>
    <xf numFmtId="0" fontId="88" fillId="2" borderId="1" xfId="7" applyFont="1" applyFill="1" applyBorder="1" applyAlignment="1">
      <alignment horizontal="center" vertical="center" wrapText="1"/>
    </xf>
    <xf numFmtId="0" fontId="87" fillId="2" borderId="1" xfId="7" applyFont="1" applyFill="1" applyBorder="1" applyAlignment="1">
      <alignment horizontal="center" vertical="center" wrapText="1"/>
    </xf>
    <xf numFmtId="0" fontId="18" fillId="2" borderId="2" xfId="8" applyFont="1" applyFill="1" applyBorder="1" applyAlignment="1">
      <alignment horizontal="center" vertical="center" wrapText="1"/>
    </xf>
    <xf numFmtId="0" fontId="18" fillId="2" borderId="3" xfId="8" applyFont="1" applyFill="1" applyBorder="1" applyAlignment="1">
      <alignment horizontal="center" vertical="center" wrapText="1"/>
    </xf>
    <xf numFmtId="49" fontId="87" fillId="0" borderId="2" xfId="7" applyNumberFormat="1" applyFont="1" applyBorder="1" applyAlignment="1">
      <alignment horizontal="center" vertical="center" wrapText="1"/>
    </xf>
    <xf numFmtId="49" fontId="87" fillId="0" borderId="3" xfId="7" applyNumberFormat="1" applyFont="1" applyBorder="1" applyAlignment="1">
      <alignment horizontal="center" vertical="center" wrapText="1"/>
    </xf>
    <xf numFmtId="0" fontId="17" fillId="0" borderId="8" xfId="8" applyNumberFormat="1" applyFont="1" applyBorder="1" applyAlignment="1">
      <alignment horizontal="center" vertical="center" wrapText="1"/>
    </xf>
    <xf numFmtId="0" fontId="17" fillId="0" borderId="5" xfId="8" applyNumberFormat="1" applyFont="1" applyBorder="1" applyAlignment="1">
      <alignment horizontal="center" vertical="center" wrapText="1"/>
    </xf>
    <xf numFmtId="0" fontId="17" fillId="0" borderId="6" xfId="8" applyNumberFormat="1" applyFont="1" applyBorder="1" applyAlignment="1">
      <alignment horizontal="center" vertical="center" wrapText="1"/>
    </xf>
    <xf numFmtId="0" fontId="17" fillId="2" borderId="2" xfId="8" applyNumberFormat="1" applyFont="1" applyFill="1" applyBorder="1" applyAlignment="1">
      <alignment horizontal="center" vertical="center" wrapText="1"/>
    </xf>
    <xf numFmtId="0" fontId="17" fillId="2" borderId="9" xfId="8" applyNumberFormat="1" applyFont="1" applyFill="1" applyBorder="1" applyAlignment="1">
      <alignment horizontal="center" vertical="center" wrapText="1"/>
    </xf>
    <xf numFmtId="0" fontId="17" fillId="2" borderId="3" xfId="8" applyNumberFormat="1" applyFont="1" applyFill="1" applyBorder="1" applyAlignment="1">
      <alignment horizontal="center" vertical="center" wrapText="1"/>
    </xf>
    <xf numFmtId="0" fontId="18" fillId="0" borderId="8" xfId="8" applyFont="1" applyBorder="1" applyAlignment="1">
      <alignment horizontal="center" vertical="center" wrapText="1"/>
    </xf>
    <xf numFmtId="0" fontId="18" fillId="0" borderId="5" xfId="8" applyFont="1" applyBorder="1" applyAlignment="1">
      <alignment horizontal="center" vertical="center" wrapText="1"/>
    </xf>
    <xf numFmtId="0" fontId="18" fillId="0" borderId="6" xfId="8" applyFont="1" applyBorder="1" applyAlignment="1">
      <alignment horizontal="center" vertical="center" wrapText="1"/>
    </xf>
    <xf numFmtId="0" fontId="57" fillId="0" borderId="22" xfId="8" applyFont="1" applyBorder="1" applyAlignment="1">
      <alignment horizontal="center" vertical="center" wrapText="1"/>
    </xf>
    <xf numFmtId="0" fontId="56" fillId="0" borderId="0" xfId="8" applyFont="1" applyAlignment="1">
      <alignment horizontal="center" vertical="center"/>
    </xf>
    <xf numFmtId="0" fontId="56" fillId="0" borderId="0" xfId="8" applyFont="1" applyAlignment="1">
      <alignment horizontal="center"/>
    </xf>
    <xf numFmtId="0" fontId="57" fillId="0" borderId="8" xfId="7" applyFont="1" applyBorder="1" applyAlignment="1">
      <alignment horizontal="center" vertical="center" wrapText="1"/>
    </xf>
    <xf numFmtId="0" fontId="57" fillId="0" borderId="5" xfId="7" applyFont="1" applyBorder="1" applyAlignment="1">
      <alignment horizontal="center" vertical="center" wrapText="1"/>
    </xf>
    <xf numFmtId="0" fontId="90" fillId="0" borderId="5" xfId="7" applyFont="1" applyBorder="1" applyAlignment="1">
      <alignment horizontal="center"/>
    </xf>
    <xf numFmtId="0" fontId="90" fillId="0" borderId="6" xfId="7" applyFont="1" applyBorder="1" applyAlignment="1">
      <alignment horizontal="center"/>
    </xf>
    <xf numFmtId="0" fontId="57" fillId="0" borderId="6" xfId="7" applyFont="1" applyBorder="1" applyAlignment="1">
      <alignment horizontal="center" vertical="center" wrapText="1"/>
    </xf>
    <xf numFmtId="0" fontId="56" fillId="0" borderId="0" xfId="1" applyFont="1" applyFill="1" applyBorder="1" applyAlignment="1">
      <alignment horizontal="center"/>
    </xf>
    <xf numFmtId="0" fontId="55" fillId="0" borderId="0" xfId="1" applyFont="1" applyFill="1" applyBorder="1" applyAlignment="1">
      <alignment horizontal="center" vertical="center" wrapText="1"/>
    </xf>
    <xf numFmtId="0" fontId="53" fillId="0" borderId="0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</cellXfs>
  <cellStyles count="344">
    <cellStyle name="20% - Акцент1 2" xfId="9"/>
    <cellStyle name="20% - Акцент2 2" xfId="10"/>
    <cellStyle name="20% - Акцент3 2" xfId="11"/>
    <cellStyle name="20% - Акцент4 2" xfId="12"/>
    <cellStyle name="20% - Акцент5 2" xfId="13"/>
    <cellStyle name="20% - Акцент6 2" xfId="14"/>
    <cellStyle name="40% - Акцент1 2" xfId="15"/>
    <cellStyle name="40% - Акцент2 2" xfId="16"/>
    <cellStyle name="40% - Акцент3 2" xfId="17"/>
    <cellStyle name="40% - Акцент4 2" xfId="18"/>
    <cellStyle name="40% - Акцент5 2" xfId="19"/>
    <cellStyle name="40% - Акцент6 2" xfId="20"/>
    <cellStyle name="60% - Акцент1 2" xfId="21"/>
    <cellStyle name="60% - Акцент2 2" xfId="22"/>
    <cellStyle name="60% - Акцент3 2" xfId="23"/>
    <cellStyle name="60% - Акцент4 2" xfId="24"/>
    <cellStyle name="60% - Акцент5 2" xfId="25"/>
    <cellStyle name="60% - Акцент6 2" xfId="26"/>
    <cellStyle name="Normal 3" xfId="66"/>
    <cellStyle name="Normal_Copy of f1s_Шаблон ф" xfId="56"/>
    <cellStyle name="Акцент1 2" xfId="27"/>
    <cellStyle name="Акцент2 2" xfId="28"/>
    <cellStyle name="Акцент3 2" xfId="29"/>
    <cellStyle name="Акцент4 2" xfId="30"/>
    <cellStyle name="Акцент5 2" xfId="31"/>
    <cellStyle name="Акцент6 2" xfId="32"/>
    <cellStyle name="Ввод  2" xfId="33"/>
    <cellStyle name="Вывод 2" xfId="34"/>
    <cellStyle name="Вычисление 2" xfId="35"/>
    <cellStyle name="Заголовок 1 2" xfId="36"/>
    <cellStyle name="Заголовок 2 2" xfId="37"/>
    <cellStyle name="Заголовок 3 2" xfId="38"/>
    <cellStyle name="Заголовок 4 2" xfId="39"/>
    <cellStyle name="Итог 2" xfId="40"/>
    <cellStyle name="Контрольная ячейка 2" xfId="41"/>
    <cellStyle name="Название 2" xfId="42"/>
    <cellStyle name="Нейтральный 2" xfId="43"/>
    <cellStyle name="Обычный" xfId="0" builtinId="0"/>
    <cellStyle name="Обычный 10" xfId="67"/>
    <cellStyle name="Обычный 10 2" xfId="68"/>
    <cellStyle name="Обычный 11" xfId="69"/>
    <cellStyle name="Обычный 12" xfId="70"/>
    <cellStyle name="Обычный 2" xfId="1"/>
    <cellStyle name="Обычный 2 2" xfId="7"/>
    <cellStyle name="Обычный 2 2 2" xfId="8"/>
    <cellStyle name="Обычный 2 2 2 2" xfId="71"/>
    <cellStyle name="Обычный 2 2 3" xfId="72"/>
    <cellStyle name="Обычный 2 3" xfId="44"/>
    <cellStyle name="Обычный 2 3 2" xfId="45"/>
    <cellStyle name="Обычный 2 3 3" xfId="73"/>
    <cellStyle name="Обычный 2 4" xfId="46"/>
    <cellStyle name="Обычный 2 5" xfId="74"/>
    <cellStyle name="Обычный 3" xfId="2"/>
    <cellStyle name="Обычный 3 10" xfId="164"/>
    <cellStyle name="Обычный 3 10 2" xfId="254"/>
    <cellStyle name="Обычный 3 11" xfId="259"/>
    <cellStyle name="Обычный 3 12" xfId="169"/>
    <cellStyle name="Обычный 3 2" xfId="3"/>
    <cellStyle name="Обычный 3 2 10" xfId="260"/>
    <cellStyle name="Обычный 3 2 11" xfId="170"/>
    <cellStyle name="Обычный 3 2 2" xfId="57"/>
    <cellStyle name="Обычный 3 2 2 2" xfId="61"/>
    <cellStyle name="Обычный 3 2 2 2 2" xfId="84"/>
    <cellStyle name="Обычный 3 2 2 2 2 2" xfId="86"/>
    <cellStyle name="Обычный 3 2 2 2 2 2 2" xfId="87"/>
    <cellStyle name="Обычный 3 2 2 2 2 2 2 2" xfId="92"/>
    <cellStyle name="Обычный 3 2 2 2 2 2 2 2 2" xfId="93"/>
    <cellStyle name="Обычный 3 2 2 2 2 2 2 2 2 2" xfId="137"/>
    <cellStyle name="Обычный 3 2 2 2 2 2 2 2 2 2 2" xfId="317"/>
    <cellStyle name="Обычный 3 2 2 2 2 2 2 2 2 2 3" xfId="227"/>
    <cellStyle name="Обычный 3 2 2 2 2 2 2 2 2 3" xfId="167"/>
    <cellStyle name="Обычный 3 2 2 2 2 2 2 2 2 3 2" xfId="257"/>
    <cellStyle name="Обычный 3 2 2 2 2 2 2 2 2 4" xfId="168"/>
    <cellStyle name="Обычный 3 2 2 2 2 2 2 2 2 4 2" xfId="258"/>
    <cellStyle name="Обычный 3 2 2 2 2 2 2 2 2 5" xfId="274"/>
    <cellStyle name="Обычный 3 2 2 2 2 2 2 2 2 6" xfId="184"/>
    <cellStyle name="Обычный 3 2 2 2 2 2 2 2 3" xfId="136"/>
    <cellStyle name="Обычный 3 2 2 2 2 2 2 2 3 2" xfId="316"/>
    <cellStyle name="Обычный 3 2 2 2 2 2 2 2 3 3" xfId="226"/>
    <cellStyle name="Обычный 3 2 2 2 2 2 2 2 4" xfId="273"/>
    <cellStyle name="Обычный 3 2 2 2 2 2 2 2 5" xfId="183"/>
    <cellStyle name="Обычный 3 2 2 2 2 2 2 3" xfId="131"/>
    <cellStyle name="Обычный 3 2 2 2 2 2 2 3 2" xfId="311"/>
    <cellStyle name="Обычный 3 2 2 2 2 2 2 3 3" xfId="221"/>
    <cellStyle name="Обычный 3 2 2 2 2 2 2 4" xfId="268"/>
    <cellStyle name="Обычный 3 2 2 2 2 2 2 5" xfId="178"/>
    <cellStyle name="Обычный 3 2 2 2 2 2 3" xfId="130"/>
    <cellStyle name="Обычный 3 2 2 2 2 2 3 2" xfId="310"/>
    <cellStyle name="Обычный 3 2 2 2 2 2 3 3" xfId="220"/>
    <cellStyle name="Обычный 3 2 2 2 2 2 4" xfId="267"/>
    <cellStyle name="Обычный 3 2 2 2 2 2 5" xfId="177"/>
    <cellStyle name="Обычный 3 2 2 2 2 3" xfId="88"/>
    <cellStyle name="Обычный 3 2 2 2 2 3 2" xfId="103"/>
    <cellStyle name="Обычный 3 2 2 2 2 3 2 2" xfId="104"/>
    <cellStyle name="Обычный 3 2 2 2 2 3 2 2 2" xfId="121"/>
    <cellStyle name="Обычный 3 2 2 2 2 3 2 2 2 2" xfId="301"/>
    <cellStyle name="Обычный 3 2 2 2 2 3 2 2 2 3" xfId="211"/>
    <cellStyle name="Обычный 3 2 2 2 2 3 2 2 3" xfId="147"/>
    <cellStyle name="Обычный 3 2 2 2 2 3 2 2 3 2" xfId="327"/>
    <cellStyle name="Обычный 3 2 2 2 2 3 2 2 3 3" xfId="237"/>
    <cellStyle name="Обычный 3 2 2 2 2 3 2 2 4" xfId="284"/>
    <cellStyle name="Обычный 3 2 2 2 2 3 2 2 5" xfId="194"/>
    <cellStyle name="Обычный 3 2 2 2 2 3 2 3" xfId="146"/>
    <cellStyle name="Обычный 3 2 2 2 2 3 2 3 2" xfId="326"/>
    <cellStyle name="Обычный 3 2 2 2 2 3 2 3 3" xfId="236"/>
    <cellStyle name="Обычный 3 2 2 2 2 3 2 4" xfId="283"/>
    <cellStyle name="Обычный 3 2 2 2 2 3 2 5" xfId="193"/>
    <cellStyle name="Обычный 3 2 2 2 2 3 3" xfId="132"/>
    <cellStyle name="Обычный 3 2 2 2 2 3 3 2" xfId="312"/>
    <cellStyle name="Обычный 3 2 2 2 2 3 3 3" xfId="222"/>
    <cellStyle name="Обычный 3 2 2 2 2 3 4" xfId="269"/>
    <cellStyle name="Обычный 3 2 2 2 2 3 5" xfId="179"/>
    <cellStyle name="Обычный 3 2 2 2 2 4" xfId="94"/>
    <cellStyle name="Обычный 3 2 2 2 2 4 2" xfId="138"/>
    <cellStyle name="Обычный 3 2 2 2 2 4 2 2" xfId="318"/>
    <cellStyle name="Обычный 3 2 2 2 2 4 2 3" xfId="228"/>
    <cellStyle name="Обычный 3 2 2 2 2 4 3" xfId="275"/>
    <cellStyle name="Обычный 3 2 2 2 2 4 4" xfId="185"/>
    <cellStyle name="Обычный 3 2 2 2 2 5" xfId="105"/>
    <cellStyle name="Обычный 3 2 2 2 2 5 2" xfId="148"/>
    <cellStyle name="Обычный 3 2 2 2 2 5 2 2" xfId="328"/>
    <cellStyle name="Обычный 3 2 2 2 2 5 2 3" xfId="238"/>
    <cellStyle name="Обычный 3 2 2 2 2 5 3" xfId="285"/>
    <cellStyle name="Обычный 3 2 2 2 2 5 4" xfId="195"/>
    <cellStyle name="Обычный 3 2 2 2 2 6" xfId="106"/>
    <cellStyle name="Обычный 3 2 2 2 2 6 2" xfId="149"/>
    <cellStyle name="Обычный 3 2 2 2 2 6 2 2" xfId="329"/>
    <cellStyle name="Обычный 3 2 2 2 2 6 2 3" xfId="239"/>
    <cellStyle name="Обычный 3 2 2 2 2 6 3" xfId="286"/>
    <cellStyle name="Обычный 3 2 2 2 2 6 4" xfId="196"/>
    <cellStyle name="Обычный 3 2 2 2 2 7" xfId="129"/>
    <cellStyle name="Обычный 3 2 2 2 2 7 2" xfId="309"/>
    <cellStyle name="Обычный 3 2 2 2 2 7 3" xfId="219"/>
    <cellStyle name="Обычный 3 2 2 2 2 8" xfId="266"/>
    <cellStyle name="Обычный 3 2 2 2 2 9" xfId="176"/>
    <cellStyle name="Обычный 3 2 2 2 3" xfId="95"/>
    <cellStyle name="Обычный 3 2 2 2 3 2" xfId="139"/>
    <cellStyle name="Обычный 3 2 2 2 3 2 2" xfId="319"/>
    <cellStyle name="Обычный 3 2 2 2 3 2 3" xfId="229"/>
    <cellStyle name="Обычный 3 2 2 2 3 3" xfId="276"/>
    <cellStyle name="Обычный 3 2 2 2 3 4" xfId="186"/>
    <cellStyle name="Обычный 3 2 2 2 4" xfId="107"/>
    <cellStyle name="Обычный 3 2 2 2 4 2" xfId="150"/>
    <cellStyle name="Обычный 3 2 2 2 4 2 2" xfId="330"/>
    <cellStyle name="Обычный 3 2 2 2 4 2 3" xfId="240"/>
    <cellStyle name="Обычный 3 2 2 2 4 3" xfId="287"/>
    <cellStyle name="Обычный 3 2 2 2 4 4" xfId="197"/>
    <cellStyle name="Обычный 3 2 2 2 5" xfId="108"/>
    <cellStyle name="Обычный 3 2 2 2 5 2" xfId="151"/>
    <cellStyle name="Обычный 3 2 2 2 5 2 2" xfId="331"/>
    <cellStyle name="Обычный 3 2 2 2 5 2 3" xfId="241"/>
    <cellStyle name="Обычный 3 2 2 2 5 3" xfId="288"/>
    <cellStyle name="Обычный 3 2 2 2 5 4" xfId="198"/>
    <cellStyle name="Обычный 3 2 2 2 6" xfId="128"/>
    <cellStyle name="Обычный 3 2 2 2 6 2" xfId="308"/>
    <cellStyle name="Обычный 3 2 2 2 6 3" xfId="218"/>
    <cellStyle name="Обычный 3 2 2 2 7" xfId="265"/>
    <cellStyle name="Обычный 3 2 2 2 8" xfId="175"/>
    <cellStyle name="Обычный 3 2 2 3" xfId="96"/>
    <cellStyle name="Обычный 3 2 2 3 2" xfId="140"/>
    <cellStyle name="Обычный 3 2 2 3 2 2" xfId="320"/>
    <cellStyle name="Обычный 3 2 2 3 2 3" xfId="230"/>
    <cellStyle name="Обычный 3 2 2 3 3" xfId="277"/>
    <cellStyle name="Обычный 3 2 2 3 4" xfId="187"/>
    <cellStyle name="Обычный 3 2 2 4" xfId="109"/>
    <cellStyle name="Обычный 3 2 2 4 2" xfId="152"/>
    <cellStyle name="Обычный 3 2 2 4 2 2" xfId="332"/>
    <cellStyle name="Обычный 3 2 2 4 2 3" xfId="242"/>
    <cellStyle name="Обычный 3 2 2 4 3" xfId="289"/>
    <cellStyle name="Обычный 3 2 2 4 4" xfId="199"/>
    <cellStyle name="Обычный 3 2 2 5" xfId="110"/>
    <cellStyle name="Обычный 3 2 2 5 2" xfId="153"/>
    <cellStyle name="Обычный 3 2 2 5 2 2" xfId="333"/>
    <cellStyle name="Обычный 3 2 2 5 2 3" xfId="243"/>
    <cellStyle name="Обычный 3 2 2 5 3" xfId="290"/>
    <cellStyle name="Обычный 3 2 2 5 4" xfId="200"/>
    <cellStyle name="Обычный 3 2 2 6" xfId="125"/>
    <cellStyle name="Обычный 3 2 2 6 2" xfId="305"/>
    <cellStyle name="Обычный 3 2 2 6 3" xfId="215"/>
    <cellStyle name="Обычный 3 2 2 7" xfId="262"/>
    <cellStyle name="Обычный 3 2 2 8" xfId="172"/>
    <cellStyle name="Обычный 3 2 3" xfId="75"/>
    <cellStyle name="Обычный 3 2 4" xfId="89"/>
    <cellStyle name="Обычный 3 2 4 2" xfId="133"/>
    <cellStyle name="Обычный 3 2 4 2 2" xfId="313"/>
    <cellStyle name="Обычный 3 2 4 2 3" xfId="223"/>
    <cellStyle name="Обычный 3 2 4 3" xfId="270"/>
    <cellStyle name="Обычный 3 2 4 4" xfId="180"/>
    <cellStyle name="Обычный 3 2 5" xfId="97"/>
    <cellStyle name="Обычный 3 2 5 2" xfId="141"/>
    <cellStyle name="Обычный 3 2 5 2 2" xfId="321"/>
    <cellStyle name="Обычный 3 2 5 2 3" xfId="231"/>
    <cellStyle name="Обычный 3 2 5 3" xfId="278"/>
    <cellStyle name="Обычный 3 2 5 4" xfId="188"/>
    <cellStyle name="Обычный 3 2 6" xfId="111"/>
    <cellStyle name="Обычный 3 2 6 2" xfId="154"/>
    <cellStyle name="Обычный 3 2 6 2 2" xfId="334"/>
    <cellStyle name="Обычный 3 2 6 2 3" xfId="244"/>
    <cellStyle name="Обычный 3 2 6 3" xfId="291"/>
    <cellStyle name="Обычный 3 2 6 4" xfId="201"/>
    <cellStyle name="Обычный 3 2 7" xfId="112"/>
    <cellStyle name="Обычный 3 2 7 2" xfId="155"/>
    <cellStyle name="Обычный 3 2 7 2 2" xfId="335"/>
    <cellStyle name="Обычный 3 2 7 2 3" xfId="245"/>
    <cellStyle name="Обычный 3 2 7 3" xfId="292"/>
    <cellStyle name="Обычный 3 2 7 4" xfId="202"/>
    <cellStyle name="Обычный 3 2 8" xfId="123"/>
    <cellStyle name="Обычный 3 2 8 2" xfId="303"/>
    <cellStyle name="Обычный 3 2 8 3" xfId="213"/>
    <cellStyle name="Обычный 3 2 9" xfId="165"/>
    <cellStyle name="Обычный 3 2 9 2" xfId="255"/>
    <cellStyle name="Обычный 3 3" xfId="59"/>
    <cellStyle name="Обычный 3 3 2" xfId="98"/>
    <cellStyle name="Обычный 3 3 2 2" xfId="142"/>
    <cellStyle name="Обычный 3 3 2 2 2" xfId="322"/>
    <cellStyle name="Обычный 3 3 2 2 3" xfId="232"/>
    <cellStyle name="Обычный 3 3 2 3" xfId="279"/>
    <cellStyle name="Обычный 3 3 2 4" xfId="189"/>
    <cellStyle name="Обычный 3 3 3" xfId="113"/>
    <cellStyle name="Обычный 3 3 3 2" xfId="156"/>
    <cellStyle name="Обычный 3 3 3 2 2" xfId="336"/>
    <cellStyle name="Обычный 3 3 3 2 3" xfId="246"/>
    <cellStyle name="Обычный 3 3 3 3" xfId="293"/>
    <cellStyle name="Обычный 3 3 3 4" xfId="203"/>
    <cellStyle name="Обычный 3 3 4" xfId="114"/>
    <cellStyle name="Обычный 3 3 4 2" xfId="157"/>
    <cellStyle name="Обычный 3 3 4 2 2" xfId="337"/>
    <cellStyle name="Обычный 3 3 4 2 3" xfId="247"/>
    <cellStyle name="Обычный 3 3 4 3" xfId="294"/>
    <cellStyle name="Обычный 3 3 4 4" xfId="204"/>
    <cellStyle name="Обычный 3 3 5" xfId="126"/>
    <cellStyle name="Обычный 3 3 5 2" xfId="306"/>
    <cellStyle name="Обычный 3 3 5 3" xfId="216"/>
    <cellStyle name="Обычный 3 3 6" xfId="263"/>
    <cellStyle name="Обычный 3 3 7" xfId="173"/>
    <cellStyle name="Обычный 3 4" xfId="76"/>
    <cellStyle name="Обычный 3 5" xfId="90"/>
    <cellStyle name="Обычный 3 5 2" xfId="134"/>
    <cellStyle name="Обычный 3 5 2 2" xfId="314"/>
    <cellStyle name="Обычный 3 5 2 3" xfId="224"/>
    <cellStyle name="Обычный 3 5 3" xfId="271"/>
    <cellStyle name="Обычный 3 5 4" xfId="181"/>
    <cellStyle name="Обычный 3 6" xfId="99"/>
    <cellStyle name="Обычный 3 6 2" xfId="143"/>
    <cellStyle name="Обычный 3 6 2 2" xfId="323"/>
    <cellStyle name="Обычный 3 6 2 3" xfId="233"/>
    <cellStyle name="Обычный 3 6 3" xfId="280"/>
    <cellStyle name="Обычный 3 6 4" xfId="190"/>
    <cellStyle name="Обычный 3 7" xfId="115"/>
    <cellStyle name="Обычный 3 7 2" xfId="158"/>
    <cellStyle name="Обычный 3 7 2 2" xfId="338"/>
    <cellStyle name="Обычный 3 7 2 3" xfId="248"/>
    <cellStyle name="Обычный 3 7 3" xfId="295"/>
    <cellStyle name="Обычный 3 7 4" xfId="205"/>
    <cellStyle name="Обычный 3 8" xfId="116"/>
    <cellStyle name="Обычный 3 8 2" xfId="159"/>
    <cellStyle name="Обычный 3 8 2 2" xfId="339"/>
    <cellStyle name="Обычный 3 8 2 3" xfId="249"/>
    <cellStyle name="Обычный 3 8 3" xfId="296"/>
    <cellStyle name="Обычный 3 8 4" xfId="206"/>
    <cellStyle name="Обычный 3 9" xfId="122"/>
    <cellStyle name="Обычный 3 9 2" xfId="302"/>
    <cellStyle name="Обычный 3 9 3" xfId="212"/>
    <cellStyle name="Обычный 4" xfId="4"/>
    <cellStyle name="Обычный 4 10" xfId="261"/>
    <cellStyle name="Обычный 4 11" xfId="171"/>
    <cellStyle name="Обычный 4 2" xfId="47"/>
    <cellStyle name="Обычный 4 3" xfId="60"/>
    <cellStyle name="Обычный 4 3 2" xfId="100"/>
    <cellStyle name="Обычный 4 3 2 2" xfId="144"/>
    <cellStyle name="Обычный 4 3 2 2 2" xfId="324"/>
    <cellStyle name="Обычный 4 3 2 2 3" xfId="234"/>
    <cellStyle name="Обычный 4 3 2 3" xfId="281"/>
    <cellStyle name="Обычный 4 3 2 4" xfId="191"/>
    <cellStyle name="Обычный 4 3 3" xfId="117"/>
    <cellStyle name="Обычный 4 3 3 2" xfId="160"/>
    <cellStyle name="Обычный 4 3 3 2 2" xfId="340"/>
    <cellStyle name="Обычный 4 3 3 2 3" xfId="250"/>
    <cellStyle name="Обычный 4 3 3 3" xfId="297"/>
    <cellStyle name="Обычный 4 3 3 4" xfId="207"/>
    <cellStyle name="Обычный 4 3 4" xfId="118"/>
    <cellStyle name="Обычный 4 3 4 2" xfId="161"/>
    <cellStyle name="Обычный 4 3 4 2 2" xfId="341"/>
    <cellStyle name="Обычный 4 3 4 2 3" xfId="251"/>
    <cellStyle name="Обычный 4 3 4 3" xfId="298"/>
    <cellStyle name="Обычный 4 3 4 4" xfId="208"/>
    <cellStyle name="Обычный 4 3 5" xfId="127"/>
    <cellStyle name="Обычный 4 3 5 2" xfId="307"/>
    <cellStyle name="Обычный 4 3 5 3" xfId="217"/>
    <cellStyle name="Обычный 4 3 6" xfId="264"/>
    <cellStyle name="Обычный 4 3 7" xfId="174"/>
    <cellStyle name="Обычный 4 4" xfId="91"/>
    <cellStyle name="Обычный 4 4 2" xfId="135"/>
    <cellStyle name="Обычный 4 4 2 2" xfId="315"/>
    <cellStyle name="Обычный 4 4 2 3" xfId="225"/>
    <cellStyle name="Обычный 4 4 3" xfId="272"/>
    <cellStyle name="Обычный 4 4 4" xfId="182"/>
    <cellStyle name="Обычный 4 5" xfId="101"/>
    <cellStyle name="Обычный 4 5 2" xfId="145"/>
    <cellStyle name="Обычный 4 5 2 2" xfId="325"/>
    <cellStyle name="Обычный 4 5 2 3" xfId="235"/>
    <cellStyle name="Обычный 4 5 3" xfId="282"/>
    <cellStyle name="Обычный 4 5 4" xfId="192"/>
    <cellStyle name="Обычный 4 6" xfId="119"/>
    <cellStyle name="Обычный 4 6 2" xfId="162"/>
    <cellStyle name="Обычный 4 6 2 2" xfId="342"/>
    <cellStyle name="Обычный 4 6 2 3" xfId="252"/>
    <cellStyle name="Обычный 4 6 3" xfId="299"/>
    <cellStyle name="Обычный 4 6 4" xfId="209"/>
    <cellStyle name="Обычный 4 7" xfId="120"/>
    <cellStyle name="Обычный 4 7 2" xfId="163"/>
    <cellStyle name="Обычный 4 7 2 2" xfId="343"/>
    <cellStyle name="Обычный 4 7 2 3" xfId="253"/>
    <cellStyle name="Обычный 4 7 3" xfId="300"/>
    <cellStyle name="Обычный 4 7 4" xfId="210"/>
    <cellStyle name="Обычный 4 8" xfId="124"/>
    <cellStyle name="Обычный 4 8 2" xfId="304"/>
    <cellStyle name="Обычный 4 8 3" xfId="214"/>
    <cellStyle name="Обычный 4 9" xfId="166"/>
    <cellStyle name="Обычный 4 9 2" xfId="256"/>
    <cellStyle name="Обычный 5" xfId="62"/>
    <cellStyle name="Обычный 5 2" xfId="65"/>
    <cellStyle name="Обычный 5 3" xfId="85"/>
    <cellStyle name="Обычный 6" xfId="63"/>
    <cellStyle name="Обычный 6 2" xfId="77"/>
    <cellStyle name="Обычный 7" xfId="78"/>
    <cellStyle name="Обычный 7 2" xfId="79"/>
    <cellStyle name="Обычный 8" xfId="80"/>
    <cellStyle name="Обычный 8 2" xfId="81"/>
    <cellStyle name="Обычный 9" xfId="82"/>
    <cellStyle name="Обычный 9 2" xfId="83"/>
    <cellStyle name="Плохой 2" xfId="48"/>
    <cellStyle name="Пояснение 2" xfId="49"/>
    <cellStyle name="Примечание 2" xfId="50"/>
    <cellStyle name="Примечание 3" xfId="51"/>
    <cellStyle name="Процентный 2" xfId="5"/>
    <cellStyle name="Связанная ячейка 2" xfId="52"/>
    <cellStyle name="Текст предупреждения 2" xfId="53"/>
    <cellStyle name="Финансовый 2" xfId="6"/>
    <cellStyle name="Финансовый 2 2" xfId="58"/>
    <cellStyle name="Финансовый 3" xfId="54"/>
    <cellStyle name="Финансовый 4" xfId="64"/>
    <cellStyle name="Финансовый 4 2" xfId="102"/>
    <cellStyle name="Хороший 2" xfId="55"/>
  </cellStyles>
  <dxfs count="0"/>
  <tableStyles count="0" defaultTableStyle="TableStyleMedium2" defaultPivotStyle="PivotStyleMedium9"/>
  <colors>
    <mruColors>
      <color rgb="FFFFFFCC"/>
      <color rgb="FFF0BEDF"/>
      <color rgb="FFF8F7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074;&#1072;&#1103;%20&#1087;&#1072;&#1087;&#1082;&#1072;/&#1041;&#1102;&#1083;&#1083;&#1077;&#1090;&#1077;&#1085;&#1100;/&#1041;&#1102;&#1083;&#1083;&#1077;&#1090;&#1077;&#1085;&#1100;%202017/&#1041;&#1102;&#1083;&#1083;&#1077;&#1090;&#1077;&#1085;&#1100;%202017%20&#8470;2/&#1041;&#1102;&#1083;&#1083;&#1077;&#1090;&#1077;&#1085;&#1100;%202017%20&#8470;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83;&#1083;&#1077;&#1090;&#1077;&#1085;&#1100;/&#1041;&#1102;&#1083;&#1083;&#1077;&#1090;&#1077;&#1085;&#1100;%202020/&#1041;&#1102;&#1083;&#1083;&#1077;&#1090;&#1077;&#1085;&#1100;%202020%20&#8470;%201/&#1053;&#1086;&#1074;&#1072;&#1103;%20&#1087;&#1072;&#1087;&#1082;&#1072;/&#1041;&#1102;&#1083;&#1083;&#1077;&#1090;&#1077;&#1085;&#1100;/&#1041;&#1102;&#1083;&#1083;&#1077;&#1090;&#1077;&#1085;&#1100;%202017/&#1041;&#1102;&#1083;&#1083;&#1077;&#1090;&#1077;&#1085;&#1100;%202017%20&#8470;2/&#1041;&#1102;&#1083;&#1083;&#1077;&#1090;&#1077;&#1085;&#1100;%202017%20&#8470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ВС 1-5"/>
      <sheetName val="ВС2 6-7"/>
      <sheetName val="ВС3 8"/>
      <sheetName val="ВС4 9-12"/>
      <sheetName val="ВС5 13"/>
      <sheetName val="ВС6 14"/>
      <sheetName val="ВС7 15-16"/>
      <sheetName val="ВС8 17-18"/>
      <sheetName val="ВС9 19-20"/>
      <sheetName val="РС1 21"/>
      <sheetName val="РС2 22"/>
      <sheetName val="РС3 23-27"/>
      <sheetName val="РС4  28"/>
      <sheetName val="РС5  29"/>
      <sheetName val="РС6  30-32"/>
      <sheetName val="РС7 33"/>
      <sheetName val="РС8 34-36"/>
      <sheetName val="РС9 37"/>
      <sheetName val="РС 10 38-41"/>
      <sheetName val="РС11 42"/>
      <sheetName val="РС12 43"/>
      <sheetName val="РС13 44-46"/>
      <sheetName val="РС14 47-48"/>
      <sheetName val="РС15 49"/>
      <sheetName val="РС16 50-51"/>
      <sheetName val="РС17 52-53"/>
      <sheetName val="МС1 54"/>
      <sheetName val="МС2 55"/>
      <sheetName val="МС3 56"/>
      <sheetName val="МС4 57"/>
      <sheetName val="МС5 58"/>
      <sheetName val="МС6 59"/>
      <sheetName val="МС7 60"/>
      <sheetName val="МС8 61"/>
      <sheetName val="МС9 62"/>
      <sheetName val="МС10 63"/>
      <sheetName val="МС11 64"/>
      <sheetName val="МС12 65"/>
      <sheetName val="МС13 66"/>
      <sheetName val="МС14 67"/>
      <sheetName val="МС15 68"/>
      <sheetName val="МС16 6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ВС 1-5"/>
      <sheetName val="ВС2 6-7"/>
      <sheetName val="ВС3 8"/>
      <sheetName val="ВС4 9-12"/>
      <sheetName val="ВС5 13"/>
      <sheetName val="ВС6 14"/>
      <sheetName val="ВС7 15-16"/>
      <sheetName val="ВС8 17-18"/>
      <sheetName val="ВС9 19-20"/>
      <sheetName val="РС1 21"/>
      <sheetName val="РС2 22"/>
      <sheetName val="РС3 23-27"/>
      <sheetName val="РС4  28"/>
      <sheetName val="РС5  29"/>
      <sheetName val="РС6  30-32"/>
      <sheetName val="РС7 33"/>
      <sheetName val="РС8 34-36"/>
      <sheetName val="РС9 37"/>
      <sheetName val="РС 10 38-41"/>
      <sheetName val="РС11 42"/>
      <sheetName val="РС12 43"/>
      <sheetName val="РС13 44-46"/>
      <sheetName val="РС14 47-48"/>
      <sheetName val="РС15 49"/>
      <sheetName val="РС16 50-51"/>
      <sheetName val="РС17 52-53"/>
      <sheetName val="МС1 54"/>
      <sheetName val="МС2 55"/>
      <sheetName val="МС3 56"/>
      <sheetName val="МС4 57"/>
      <sheetName val="МС5 58"/>
      <sheetName val="МС6 59"/>
      <sheetName val="МС7 60"/>
      <sheetName val="МС8 61"/>
      <sheetName val="МС9 62"/>
      <sheetName val="МС10 63"/>
      <sheetName val="МС11 64"/>
      <sheetName val="МС12 65"/>
      <sheetName val="МС13 66"/>
      <sheetName val="МС14 67"/>
      <sheetName val="МС15 68"/>
      <sheetName val="МС16 6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N52"/>
  <sheetViews>
    <sheetView tabSelected="1" view="pageBreakPreview" zoomScale="50" zoomScaleNormal="50" zoomScaleSheetLayoutView="50" workbookViewId="0">
      <selection activeCell="AK16" sqref="AK16"/>
    </sheetView>
  </sheetViews>
  <sheetFormatPr defaultRowHeight="15" x14ac:dyDescent="0.25"/>
  <cols>
    <col min="1" max="2" width="1" style="12" customWidth="1"/>
    <col min="3" max="3" width="6.85546875" style="233" customWidth="1"/>
    <col min="4" max="4" width="39" style="233" customWidth="1"/>
    <col min="5" max="6" width="9.85546875" style="233" customWidth="1"/>
    <col min="7" max="7" width="8.42578125" style="233" customWidth="1"/>
    <col min="8" max="8" width="9.5703125" style="233" customWidth="1"/>
    <col min="9" max="9" width="9" style="233" customWidth="1"/>
    <col min="10" max="10" width="9.5703125" style="233" customWidth="1"/>
    <col min="11" max="14" width="15" style="233" customWidth="1"/>
    <col min="15" max="15" width="11.28515625" style="233" customWidth="1"/>
    <col min="16" max="16" width="9.5703125" style="233" customWidth="1"/>
    <col min="17" max="17" width="12" style="233" customWidth="1"/>
    <col min="18" max="18" width="9.5703125" style="233" customWidth="1"/>
    <col min="19" max="19" width="11.85546875" style="233" customWidth="1"/>
    <col min="20" max="20" width="9.5703125" style="233" customWidth="1"/>
    <col min="21" max="21" width="12.42578125" style="233" customWidth="1"/>
    <col min="22" max="22" width="9.5703125" style="233" customWidth="1"/>
    <col min="23" max="26" width="12.140625" style="233" customWidth="1"/>
    <col min="27" max="27" width="0.42578125" style="233" customWidth="1"/>
    <col min="28" max="28" width="10.85546875" style="233" hidden="1" customWidth="1"/>
    <col min="29" max="29" width="4.85546875" style="233" customWidth="1"/>
    <col min="30" max="30" width="9.140625" style="12"/>
    <col min="31" max="16384" width="9.140625" style="11"/>
  </cols>
  <sheetData>
    <row r="1" spans="1:31" s="12" customFormat="1" ht="24.95" customHeight="1" x14ac:dyDescent="0.25">
      <c r="A1" s="210"/>
      <c r="B1" s="210"/>
      <c r="C1" s="284" t="s">
        <v>31</v>
      </c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64"/>
      <c r="AB1" s="233"/>
      <c r="AC1" s="233"/>
    </row>
    <row r="2" spans="1:31" s="12" customFormat="1" ht="24.95" customHeight="1" x14ac:dyDescent="0.25">
      <c r="A2" s="210"/>
      <c r="B2" s="210"/>
      <c r="C2" s="284" t="s">
        <v>221</v>
      </c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64"/>
      <c r="AB2" s="233"/>
      <c r="AC2" s="233"/>
    </row>
    <row r="3" spans="1:31" s="12" customFormat="1" ht="24.95" customHeight="1" x14ac:dyDescent="0.25">
      <c r="A3" s="210"/>
      <c r="B3" s="210"/>
      <c r="C3" s="284" t="s">
        <v>32</v>
      </c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64"/>
      <c r="AB3" s="233"/>
      <c r="AC3" s="233"/>
    </row>
    <row r="4" spans="1:31" s="12" customFormat="1" ht="17.25" customHeight="1" x14ac:dyDescent="0.25">
      <c r="A4" s="210"/>
      <c r="B4" s="210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33"/>
      <c r="AB4" s="233"/>
      <c r="AC4" s="233"/>
    </row>
    <row r="5" spans="1:31" s="23" customFormat="1" ht="108" customHeight="1" x14ac:dyDescent="0.25">
      <c r="A5" s="211"/>
      <c r="B5" s="211"/>
      <c r="C5" s="281" t="s">
        <v>5</v>
      </c>
      <c r="D5" s="280" t="s">
        <v>4</v>
      </c>
      <c r="E5" s="280" t="s">
        <v>17</v>
      </c>
      <c r="F5" s="281"/>
      <c r="G5" s="280" t="s">
        <v>28</v>
      </c>
      <c r="H5" s="281"/>
      <c r="I5" s="281"/>
      <c r="J5" s="281"/>
      <c r="K5" s="280" t="s">
        <v>194</v>
      </c>
      <c r="L5" s="281"/>
      <c r="M5" s="281"/>
      <c r="N5" s="281"/>
      <c r="O5" s="280" t="s">
        <v>195</v>
      </c>
      <c r="P5" s="281"/>
      <c r="Q5" s="281"/>
      <c r="R5" s="281"/>
      <c r="S5" s="280" t="s">
        <v>33</v>
      </c>
      <c r="T5" s="281"/>
      <c r="U5" s="281"/>
      <c r="V5" s="281"/>
      <c r="W5" s="280" t="s">
        <v>18</v>
      </c>
      <c r="X5" s="281"/>
      <c r="Y5" s="281"/>
      <c r="Z5" s="281"/>
      <c r="AA5" s="122"/>
      <c r="AB5" s="235"/>
      <c r="AC5" s="235"/>
    </row>
    <row r="6" spans="1:31" s="23" customFormat="1" ht="40.5" customHeight="1" x14ac:dyDescent="0.25">
      <c r="A6" s="211"/>
      <c r="B6" s="211"/>
      <c r="C6" s="285"/>
      <c r="D6" s="285"/>
      <c r="E6" s="265" t="s">
        <v>219</v>
      </c>
      <c r="F6" s="265" t="s">
        <v>220</v>
      </c>
      <c r="G6" s="278" t="s">
        <v>219</v>
      </c>
      <c r="H6" s="279"/>
      <c r="I6" s="278" t="s">
        <v>220</v>
      </c>
      <c r="J6" s="279"/>
      <c r="K6" s="278" t="s">
        <v>219</v>
      </c>
      <c r="L6" s="279"/>
      <c r="M6" s="278" t="s">
        <v>220</v>
      </c>
      <c r="N6" s="279"/>
      <c r="O6" s="278" t="s">
        <v>219</v>
      </c>
      <c r="P6" s="279"/>
      <c r="Q6" s="278" t="s">
        <v>220</v>
      </c>
      <c r="R6" s="279"/>
      <c r="S6" s="278" t="s">
        <v>219</v>
      </c>
      <c r="T6" s="279"/>
      <c r="U6" s="278" t="s">
        <v>220</v>
      </c>
      <c r="V6" s="279"/>
      <c r="W6" s="278" t="s">
        <v>219</v>
      </c>
      <c r="X6" s="279"/>
      <c r="Y6" s="278" t="s">
        <v>220</v>
      </c>
      <c r="Z6" s="279"/>
      <c r="AA6" s="123"/>
      <c r="AB6" s="235"/>
      <c r="AC6" s="235"/>
    </row>
    <row r="7" spans="1:31" s="12" customFormat="1" ht="20.25" x14ac:dyDescent="0.25">
      <c r="A7" s="210"/>
      <c r="B7" s="210"/>
      <c r="C7" s="285"/>
      <c r="D7" s="285"/>
      <c r="E7" s="266" t="s">
        <v>6</v>
      </c>
      <c r="F7" s="266" t="s">
        <v>6</v>
      </c>
      <c r="G7" s="266" t="s">
        <v>6</v>
      </c>
      <c r="H7" s="266" t="s">
        <v>8</v>
      </c>
      <c r="I7" s="266" t="s">
        <v>6</v>
      </c>
      <c r="J7" s="266" t="s">
        <v>8</v>
      </c>
      <c r="K7" s="266" t="s">
        <v>6</v>
      </c>
      <c r="L7" s="266" t="s">
        <v>8</v>
      </c>
      <c r="M7" s="266" t="s">
        <v>6</v>
      </c>
      <c r="N7" s="266" t="s">
        <v>8</v>
      </c>
      <c r="O7" s="266" t="s">
        <v>6</v>
      </c>
      <c r="P7" s="266" t="s">
        <v>8</v>
      </c>
      <c r="Q7" s="266" t="s">
        <v>6</v>
      </c>
      <c r="R7" s="266" t="s">
        <v>8</v>
      </c>
      <c r="S7" s="266" t="s">
        <v>6</v>
      </c>
      <c r="T7" s="266" t="s">
        <v>8</v>
      </c>
      <c r="U7" s="266" t="s">
        <v>6</v>
      </c>
      <c r="V7" s="266" t="s">
        <v>8</v>
      </c>
      <c r="W7" s="266" t="s">
        <v>6</v>
      </c>
      <c r="X7" s="266" t="s">
        <v>8</v>
      </c>
      <c r="Y7" s="266" t="s">
        <v>6</v>
      </c>
      <c r="Z7" s="266" t="s">
        <v>8</v>
      </c>
      <c r="AA7" s="124"/>
      <c r="AB7" s="233"/>
      <c r="AC7" s="233"/>
    </row>
    <row r="8" spans="1:31" s="12" customFormat="1" ht="20.25" x14ac:dyDescent="0.25">
      <c r="A8" s="210"/>
      <c r="B8" s="210"/>
      <c r="C8" s="268" t="s">
        <v>7</v>
      </c>
      <c r="D8" s="266" t="s">
        <v>13</v>
      </c>
      <c r="E8" s="269">
        <v>1</v>
      </c>
      <c r="F8" s="269">
        <v>2</v>
      </c>
      <c r="G8" s="269">
        <v>3</v>
      </c>
      <c r="H8" s="269">
        <v>4</v>
      </c>
      <c r="I8" s="269">
        <v>5</v>
      </c>
      <c r="J8" s="269">
        <v>6</v>
      </c>
      <c r="K8" s="269">
        <v>7</v>
      </c>
      <c r="L8" s="269">
        <v>8</v>
      </c>
      <c r="M8" s="269">
        <v>9</v>
      </c>
      <c r="N8" s="269">
        <v>10</v>
      </c>
      <c r="O8" s="269">
        <v>11</v>
      </c>
      <c r="P8" s="269">
        <v>12</v>
      </c>
      <c r="Q8" s="269">
        <v>13</v>
      </c>
      <c r="R8" s="269">
        <v>14</v>
      </c>
      <c r="S8" s="269">
        <v>15</v>
      </c>
      <c r="T8" s="269">
        <v>16</v>
      </c>
      <c r="U8" s="269">
        <v>17</v>
      </c>
      <c r="V8" s="269">
        <v>18</v>
      </c>
      <c r="W8" s="269">
        <v>15</v>
      </c>
      <c r="X8" s="269">
        <v>16</v>
      </c>
      <c r="Y8" s="269">
        <v>17</v>
      </c>
      <c r="Z8" s="269">
        <v>18</v>
      </c>
      <c r="AA8" s="125"/>
      <c r="AB8" s="233"/>
      <c r="AC8" s="233"/>
    </row>
    <row r="9" spans="1:31" s="13" customFormat="1" ht="50.1" customHeight="1" x14ac:dyDescent="0.25">
      <c r="A9" s="211"/>
      <c r="B9" s="211"/>
      <c r="C9" s="270">
        <v>1</v>
      </c>
      <c r="D9" s="271" t="s">
        <v>34</v>
      </c>
      <c r="E9" s="14">
        <v>1</v>
      </c>
      <c r="F9" s="14">
        <v>1</v>
      </c>
      <c r="G9" s="15">
        <v>6</v>
      </c>
      <c r="H9" s="16">
        <v>0.5714285714285714</v>
      </c>
      <c r="I9" s="15">
        <v>8</v>
      </c>
      <c r="J9" s="16">
        <v>0.76190476190476186</v>
      </c>
      <c r="K9" s="272">
        <v>4545</v>
      </c>
      <c r="L9" s="16">
        <v>432.85714285714283</v>
      </c>
      <c r="M9" s="15">
        <v>5524</v>
      </c>
      <c r="N9" s="16">
        <v>526.09523809523807</v>
      </c>
      <c r="O9" s="272">
        <v>87</v>
      </c>
      <c r="P9" s="16">
        <v>8.2857142857142865</v>
      </c>
      <c r="Q9" s="15">
        <v>524</v>
      </c>
      <c r="R9" s="16">
        <v>49.904761904761905</v>
      </c>
      <c r="S9" s="15">
        <v>783</v>
      </c>
      <c r="T9" s="16">
        <v>74.571428571428569</v>
      </c>
      <c r="U9" s="15">
        <v>827</v>
      </c>
      <c r="V9" s="16">
        <v>78.761904761904759</v>
      </c>
      <c r="W9" s="15">
        <v>6</v>
      </c>
      <c r="X9" s="16">
        <v>0.5714285714285714</v>
      </c>
      <c r="Y9" s="15">
        <v>17</v>
      </c>
      <c r="Z9" s="16">
        <v>1.6190476190476191</v>
      </c>
      <c r="AA9" s="126"/>
      <c r="AB9" s="235"/>
      <c r="AC9" s="235"/>
      <c r="AD9" s="23"/>
      <c r="AE9" s="183"/>
    </row>
    <row r="10" spans="1:31" s="13" customFormat="1" ht="50.1" customHeight="1" x14ac:dyDescent="0.25">
      <c r="A10" s="211"/>
      <c r="B10" s="211"/>
      <c r="C10" s="270">
        <v>2</v>
      </c>
      <c r="D10" s="271" t="s">
        <v>35</v>
      </c>
      <c r="E10" s="14">
        <v>1</v>
      </c>
      <c r="F10" s="14">
        <v>1</v>
      </c>
      <c r="G10" s="15">
        <v>11</v>
      </c>
      <c r="H10" s="16">
        <v>1.0476190476190477</v>
      </c>
      <c r="I10" s="15">
        <v>10</v>
      </c>
      <c r="J10" s="16">
        <v>0.95238095238095233</v>
      </c>
      <c r="K10" s="272">
        <v>2183</v>
      </c>
      <c r="L10" s="16">
        <v>207.9047619047619</v>
      </c>
      <c r="M10" s="15">
        <v>1978</v>
      </c>
      <c r="N10" s="16">
        <v>188.38095238095238</v>
      </c>
      <c r="O10" s="272">
        <v>43</v>
      </c>
      <c r="P10" s="16">
        <v>4.0952380952380949</v>
      </c>
      <c r="Q10" s="15">
        <v>166</v>
      </c>
      <c r="R10" s="16">
        <v>15.80952380952381</v>
      </c>
      <c r="S10" s="15">
        <v>961</v>
      </c>
      <c r="T10" s="16">
        <v>91.523809523809518</v>
      </c>
      <c r="U10" s="15">
        <v>964</v>
      </c>
      <c r="V10" s="16">
        <v>91.80952380952381</v>
      </c>
      <c r="W10" s="15">
        <v>0</v>
      </c>
      <c r="X10" s="16">
        <v>0</v>
      </c>
      <c r="Y10" s="15">
        <v>143</v>
      </c>
      <c r="Z10" s="16">
        <v>13.619047619047619</v>
      </c>
      <c r="AA10" s="126"/>
      <c r="AB10" s="235"/>
      <c r="AC10" s="235"/>
      <c r="AD10" s="23"/>
      <c r="AE10" s="183"/>
    </row>
    <row r="11" spans="1:31" s="13" customFormat="1" ht="50.1" customHeight="1" x14ac:dyDescent="0.25">
      <c r="A11" s="211"/>
      <c r="B11" s="211"/>
      <c r="C11" s="270">
        <v>3</v>
      </c>
      <c r="D11" s="271" t="s">
        <v>36</v>
      </c>
      <c r="E11" s="14">
        <v>1</v>
      </c>
      <c r="F11" s="14">
        <v>1</v>
      </c>
      <c r="G11" s="15">
        <v>5</v>
      </c>
      <c r="H11" s="16">
        <v>0.47619047619047616</v>
      </c>
      <c r="I11" s="15">
        <v>15</v>
      </c>
      <c r="J11" s="16">
        <v>1.4285714285714286</v>
      </c>
      <c r="K11" s="272">
        <v>2684</v>
      </c>
      <c r="L11" s="16">
        <v>255.61904761904762</v>
      </c>
      <c r="M11" s="15">
        <v>2332</v>
      </c>
      <c r="N11" s="16">
        <v>222.0952380952381</v>
      </c>
      <c r="O11" s="272">
        <v>67</v>
      </c>
      <c r="P11" s="16">
        <v>6.3809523809523814</v>
      </c>
      <c r="Q11" s="15">
        <v>340</v>
      </c>
      <c r="R11" s="16">
        <v>32.38095238095238</v>
      </c>
      <c r="S11" s="15">
        <v>771</v>
      </c>
      <c r="T11" s="16">
        <v>73.428571428571431</v>
      </c>
      <c r="U11" s="15">
        <v>675</v>
      </c>
      <c r="V11" s="16">
        <v>64.285714285714292</v>
      </c>
      <c r="W11" s="15">
        <v>957</v>
      </c>
      <c r="X11" s="16">
        <v>91.142857142857139</v>
      </c>
      <c r="Y11" s="15">
        <v>485</v>
      </c>
      <c r="Z11" s="16">
        <v>46.19047619047619</v>
      </c>
      <c r="AA11" s="126"/>
      <c r="AB11" s="235"/>
      <c r="AC11" s="235"/>
      <c r="AD11" s="23"/>
      <c r="AE11" s="183"/>
    </row>
    <row r="12" spans="1:31" s="13" customFormat="1" ht="50.1" customHeight="1" x14ac:dyDescent="0.25">
      <c r="A12" s="211"/>
      <c r="B12" s="211"/>
      <c r="C12" s="270">
        <v>4</v>
      </c>
      <c r="D12" s="271" t="s">
        <v>37</v>
      </c>
      <c r="E12" s="14">
        <v>1</v>
      </c>
      <c r="F12" s="14">
        <v>1</v>
      </c>
      <c r="G12" s="15">
        <v>8</v>
      </c>
      <c r="H12" s="16">
        <v>0.76190476190476186</v>
      </c>
      <c r="I12" s="15">
        <v>8</v>
      </c>
      <c r="J12" s="16">
        <v>0.76190476190476186</v>
      </c>
      <c r="K12" s="272">
        <v>3368</v>
      </c>
      <c r="L12" s="16">
        <v>320.76190476190476</v>
      </c>
      <c r="M12" s="15">
        <v>2976</v>
      </c>
      <c r="N12" s="16">
        <v>283.42857142857144</v>
      </c>
      <c r="O12" s="272">
        <v>145</v>
      </c>
      <c r="P12" s="16">
        <v>13.80952380952381</v>
      </c>
      <c r="Q12" s="15">
        <v>415</v>
      </c>
      <c r="R12" s="16">
        <v>39.523809523809526</v>
      </c>
      <c r="S12" s="15">
        <v>865</v>
      </c>
      <c r="T12" s="16">
        <v>82.38095238095238</v>
      </c>
      <c r="U12" s="15">
        <v>795</v>
      </c>
      <c r="V12" s="16">
        <v>75.714285714285708</v>
      </c>
      <c r="W12" s="15">
        <v>404</v>
      </c>
      <c r="X12" s="16">
        <v>38.476190476190474</v>
      </c>
      <c r="Y12" s="15">
        <v>246</v>
      </c>
      <c r="Z12" s="16">
        <v>23.428571428571427</v>
      </c>
      <c r="AA12" s="126"/>
      <c r="AB12" s="235"/>
      <c r="AC12" s="235"/>
      <c r="AD12" s="23"/>
      <c r="AE12" s="183"/>
    </row>
    <row r="13" spans="1:31" s="13" customFormat="1" ht="50.1" customHeight="1" x14ac:dyDescent="0.25">
      <c r="A13" s="211"/>
      <c r="B13" s="211"/>
      <c r="C13" s="270">
        <v>5</v>
      </c>
      <c r="D13" s="271" t="s">
        <v>38</v>
      </c>
      <c r="E13" s="14">
        <v>1</v>
      </c>
      <c r="F13" s="14">
        <v>1</v>
      </c>
      <c r="G13" s="15">
        <v>15</v>
      </c>
      <c r="H13" s="16">
        <v>1.4285714285714286</v>
      </c>
      <c r="I13" s="15">
        <v>17</v>
      </c>
      <c r="J13" s="16">
        <v>1.6190476190476191</v>
      </c>
      <c r="K13" s="272">
        <v>3017</v>
      </c>
      <c r="L13" s="16">
        <v>287.33333333333331</v>
      </c>
      <c r="M13" s="15">
        <v>3075</v>
      </c>
      <c r="N13" s="16">
        <v>292.85714285714283</v>
      </c>
      <c r="O13" s="272">
        <v>101</v>
      </c>
      <c r="P13" s="16">
        <v>9.6190476190476186</v>
      </c>
      <c r="Q13" s="15">
        <v>343</v>
      </c>
      <c r="R13" s="16">
        <v>32.666666666666664</v>
      </c>
      <c r="S13" s="15">
        <v>814</v>
      </c>
      <c r="T13" s="16">
        <v>77.523809523809518</v>
      </c>
      <c r="U13" s="15">
        <v>893</v>
      </c>
      <c r="V13" s="16">
        <v>85.047619047619051</v>
      </c>
      <c r="W13" s="15">
        <v>1</v>
      </c>
      <c r="X13" s="16">
        <v>9.5238095238095233E-2</v>
      </c>
      <c r="Y13" s="15">
        <v>5</v>
      </c>
      <c r="Z13" s="16">
        <v>0.47619047619047616</v>
      </c>
      <c r="AA13" s="126"/>
      <c r="AB13" s="235"/>
      <c r="AC13" s="235"/>
      <c r="AD13" s="23"/>
      <c r="AE13" s="183"/>
    </row>
    <row r="14" spans="1:31" s="13" customFormat="1" ht="50.1" customHeight="1" x14ac:dyDescent="0.25">
      <c r="A14" s="211"/>
      <c r="B14" s="211"/>
      <c r="C14" s="270">
        <v>6</v>
      </c>
      <c r="D14" s="271" t="s">
        <v>39</v>
      </c>
      <c r="E14" s="14">
        <v>1</v>
      </c>
      <c r="F14" s="14">
        <v>1</v>
      </c>
      <c r="G14" s="15">
        <v>19</v>
      </c>
      <c r="H14" s="16">
        <v>1.8095238095238095</v>
      </c>
      <c r="I14" s="15">
        <v>12</v>
      </c>
      <c r="J14" s="16">
        <v>1.1428571428571428</v>
      </c>
      <c r="K14" s="272">
        <v>2753</v>
      </c>
      <c r="L14" s="16">
        <v>262.1904761904762</v>
      </c>
      <c r="M14" s="15">
        <v>2336</v>
      </c>
      <c r="N14" s="16">
        <v>222.47619047619048</v>
      </c>
      <c r="O14" s="272">
        <v>111</v>
      </c>
      <c r="P14" s="16">
        <v>10.571428571428571</v>
      </c>
      <c r="Q14" s="15">
        <v>300</v>
      </c>
      <c r="R14" s="16">
        <v>28.571428571428573</v>
      </c>
      <c r="S14" s="15">
        <v>708</v>
      </c>
      <c r="T14" s="16">
        <v>67.428571428571431</v>
      </c>
      <c r="U14" s="15">
        <v>685</v>
      </c>
      <c r="V14" s="16">
        <v>65.238095238095241</v>
      </c>
      <c r="W14" s="15">
        <v>489</v>
      </c>
      <c r="X14" s="16">
        <v>46.571428571428569</v>
      </c>
      <c r="Y14" s="15">
        <v>854</v>
      </c>
      <c r="Z14" s="16">
        <v>81.333333333333329</v>
      </c>
      <c r="AA14" s="126"/>
      <c r="AB14" s="235"/>
      <c r="AC14" s="235"/>
      <c r="AD14" s="23"/>
      <c r="AE14" s="183"/>
    </row>
    <row r="15" spans="1:31" s="13" customFormat="1" ht="50.1" customHeight="1" x14ac:dyDescent="0.25">
      <c r="A15" s="211"/>
      <c r="B15" s="211"/>
      <c r="C15" s="270">
        <v>7</v>
      </c>
      <c r="D15" s="271" t="s">
        <v>40</v>
      </c>
      <c r="E15" s="14">
        <v>1</v>
      </c>
      <c r="F15" s="14">
        <v>1</v>
      </c>
      <c r="G15" s="15">
        <v>10</v>
      </c>
      <c r="H15" s="16">
        <v>0.95238095238095233</v>
      </c>
      <c r="I15" s="15">
        <v>23</v>
      </c>
      <c r="J15" s="16">
        <v>2.1904761904761907</v>
      </c>
      <c r="K15" s="272">
        <v>2451</v>
      </c>
      <c r="L15" s="16">
        <v>233.42857142857142</v>
      </c>
      <c r="M15" s="15">
        <v>2211</v>
      </c>
      <c r="N15" s="16">
        <v>210.57142857142858</v>
      </c>
      <c r="O15" s="272">
        <v>66</v>
      </c>
      <c r="P15" s="16">
        <v>6.2857142857142856</v>
      </c>
      <c r="Q15" s="15">
        <v>295</v>
      </c>
      <c r="R15" s="16">
        <v>28.095238095238095</v>
      </c>
      <c r="S15" s="15">
        <v>606</v>
      </c>
      <c r="T15" s="16">
        <v>57.714285714285715</v>
      </c>
      <c r="U15" s="15">
        <v>664</v>
      </c>
      <c r="V15" s="16">
        <v>63.238095238095241</v>
      </c>
      <c r="W15" s="15">
        <v>1208</v>
      </c>
      <c r="X15" s="16">
        <v>115.04761904761905</v>
      </c>
      <c r="Y15" s="15">
        <v>1508</v>
      </c>
      <c r="Z15" s="16">
        <v>143.61904761904762</v>
      </c>
      <c r="AA15" s="126"/>
      <c r="AB15" s="235"/>
      <c r="AC15" s="235"/>
      <c r="AD15" s="23"/>
      <c r="AE15" s="183"/>
    </row>
    <row r="16" spans="1:31" s="13" customFormat="1" ht="50.1" customHeight="1" x14ac:dyDescent="0.25">
      <c r="A16" s="211"/>
      <c r="B16" s="211"/>
      <c r="C16" s="270">
        <v>8</v>
      </c>
      <c r="D16" s="271" t="s">
        <v>41</v>
      </c>
      <c r="E16" s="14">
        <v>1</v>
      </c>
      <c r="F16" s="14">
        <v>1</v>
      </c>
      <c r="G16" s="15">
        <v>15</v>
      </c>
      <c r="H16" s="16">
        <v>1.4285714285714286</v>
      </c>
      <c r="I16" s="15">
        <v>6</v>
      </c>
      <c r="J16" s="16">
        <v>0.5714285714285714</v>
      </c>
      <c r="K16" s="272">
        <v>3568</v>
      </c>
      <c r="L16" s="16">
        <v>339.8095238095238</v>
      </c>
      <c r="M16" s="15">
        <v>3276</v>
      </c>
      <c r="N16" s="16">
        <v>312</v>
      </c>
      <c r="O16" s="272">
        <v>89</v>
      </c>
      <c r="P16" s="16">
        <v>8.4761904761904763</v>
      </c>
      <c r="Q16" s="15">
        <v>348</v>
      </c>
      <c r="R16" s="16">
        <v>33.142857142857146</v>
      </c>
      <c r="S16" s="15">
        <v>820</v>
      </c>
      <c r="T16" s="16">
        <v>78.095238095238102</v>
      </c>
      <c r="U16" s="15">
        <v>654</v>
      </c>
      <c r="V16" s="16">
        <v>62.285714285714285</v>
      </c>
      <c r="W16" s="15">
        <v>1395</v>
      </c>
      <c r="X16" s="16">
        <v>132.85714285714286</v>
      </c>
      <c r="Y16" s="15">
        <v>92</v>
      </c>
      <c r="Z16" s="16">
        <v>8.7619047619047628</v>
      </c>
      <c r="AA16" s="126"/>
      <c r="AB16" s="235"/>
      <c r="AC16" s="235"/>
      <c r="AD16" s="23"/>
      <c r="AE16" s="183"/>
    </row>
    <row r="17" spans="1:40" s="13" customFormat="1" ht="50.1" customHeight="1" x14ac:dyDescent="0.25">
      <c r="A17" s="211"/>
      <c r="B17" s="211"/>
      <c r="C17" s="270">
        <v>9</v>
      </c>
      <c r="D17" s="271" t="s">
        <v>42</v>
      </c>
      <c r="E17" s="14">
        <v>1</v>
      </c>
      <c r="F17" s="14">
        <v>1</v>
      </c>
      <c r="G17" s="15">
        <v>5</v>
      </c>
      <c r="H17" s="16">
        <v>0.47619047619047616</v>
      </c>
      <c r="I17" s="15">
        <v>9</v>
      </c>
      <c r="J17" s="16">
        <v>0.8571428571428571</v>
      </c>
      <c r="K17" s="272">
        <v>3395</v>
      </c>
      <c r="L17" s="16">
        <v>323.33333333333331</v>
      </c>
      <c r="M17" s="15">
        <v>3674</v>
      </c>
      <c r="N17" s="16">
        <v>349.90476190476193</v>
      </c>
      <c r="O17" s="272">
        <v>165</v>
      </c>
      <c r="P17" s="16">
        <v>15.714285714285714</v>
      </c>
      <c r="Q17" s="15">
        <v>587</v>
      </c>
      <c r="R17" s="16">
        <v>55.904761904761905</v>
      </c>
      <c r="S17" s="15">
        <v>909</v>
      </c>
      <c r="T17" s="16">
        <v>86.571428571428569</v>
      </c>
      <c r="U17" s="15">
        <v>775</v>
      </c>
      <c r="V17" s="16">
        <v>73.80952380952381</v>
      </c>
      <c r="W17" s="15">
        <v>1926</v>
      </c>
      <c r="X17" s="16">
        <v>183.42857142857142</v>
      </c>
      <c r="Y17" s="15">
        <v>2218</v>
      </c>
      <c r="Z17" s="16">
        <v>211.23809523809524</v>
      </c>
      <c r="AA17" s="126"/>
      <c r="AB17" s="235"/>
      <c r="AC17" s="235"/>
      <c r="AD17" s="23"/>
      <c r="AE17" s="183"/>
    </row>
    <row r="18" spans="1:40" s="13" customFormat="1" ht="50.1" customHeight="1" x14ac:dyDescent="0.25">
      <c r="A18" s="211"/>
      <c r="B18" s="211"/>
      <c r="C18" s="270">
        <v>10</v>
      </c>
      <c r="D18" s="271" t="s">
        <v>43</v>
      </c>
      <c r="E18" s="14">
        <v>1</v>
      </c>
      <c r="F18" s="14">
        <v>1</v>
      </c>
      <c r="G18" s="15">
        <v>6</v>
      </c>
      <c r="H18" s="16">
        <v>0.5714285714285714</v>
      </c>
      <c r="I18" s="15">
        <v>8</v>
      </c>
      <c r="J18" s="16">
        <v>0.76190476190476186</v>
      </c>
      <c r="K18" s="272">
        <v>2717</v>
      </c>
      <c r="L18" s="16">
        <v>258.76190476190476</v>
      </c>
      <c r="M18" s="15">
        <v>2619</v>
      </c>
      <c r="N18" s="16">
        <v>249.42857142857142</v>
      </c>
      <c r="O18" s="272">
        <v>69</v>
      </c>
      <c r="P18" s="16">
        <v>6.5714285714285712</v>
      </c>
      <c r="Q18" s="15">
        <v>267</v>
      </c>
      <c r="R18" s="16">
        <v>25.428571428571427</v>
      </c>
      <c r="S18" s="15">
        <v>564</v>
      </c>
      <c r="T18" s="16">
        <v>53.714285714285715</v>
      </c>
      <c r="U18" s="15">
        <v>624</v>
      </c>
      <c r="V18" s="16">
        <v>59.428571428571431</v>
      </c>
      <c r="W18" s="15">
        <v>0</v>
      </c>
      <c r="X18" s="16">
        <v>0</v>
      </c>
      <c r="Y18" s="15">
        <v>28</v>
      </c>
      <c r="Z18" s="16">
        <v>2.6666666666666665</v>
      </c>
      <c r="AA18" s="126"/>
      <c r="AB18" s="235"/>
      <c r="AC18" s="235"/>
      <c r="AD18" s="23"/>
      <c r="AE18" s="183"/>
      <c r="AN18" s="121"/>
    </row>
    <row r="19" spans="1:40" s="13" customFormat="1" ht="50.1" customHeight="1" x14ac:dyDescent="0.25">
      <c r="A19" s="211"/>
      <c r="B19" s="211"/>
      <c r="C19" s="270">
        <v>11</v>
      </c>
      <c r="D19" s="271" t="s">
        <v>44</v>
      </c>
      <c r="E19" s="14">
        <v>1</v>
      </c>
      <c r="F19" s="14">
        <v>1</v>
      </c>
      <c r="G19" s="15">
        <v>15</v>
      </c>
      <c r="H19" s="16">
        <v>1.4285714285714286</v>
      </c>
      <c r="I19" s="15">
        <v>8</v>
      </c>
      <c r="J19" s="16">
        <v>0.76190476190476186</v>
      </c>
      <c r="K19" s="272">
        <v>2621</v>
      </c>
      <c r="L19" s="16">
        <v>249.61904761904762</v>
      </c>
      <c r="M19" s="15">
        <v>1966</v>
      </c>
      <c r="N19" s="16">
        <v>187.23809523809524</v>
      </c>
      <c r="O19" s="272">
        <v>54</v>
      </c>
      <c r="P19" s="16">
        <v>5.1428571428571432</v>
      </c>
      <c r="Q19" s="15">
        <v>196</v>
      </c>
      <c r="R19" s="16">
        <v>18.666666666666668</v>
      </c>
      <c r="S19" s="15">
        <v>620</v>
      </c>
      <c r="T19" s="16">
        <v>59.047619047619051</v>
      </c>
      <c r="U19" s="15">
        <v>750</v>
      </c>
      <c r="V19" s="16">
        <v>71.428571428571431</v>
      </c>
      <c r="W19" s="15">
        <v>203</v>
      </c>
      <c r="X19" s="16">
        <v>19.333333333333332</v>
      </c>
      <c r="Y19" s="15">
        <v>132</v>
      </c>
      <c r="Z19" s="16">
        <v>12.571428571428571</v>
      </c>
      <c r="AA19" s="126"/>
      <c r="AB19" s="235"/>
      <c r="AC19" s="235"/>
      <c r="AD19" s="23"/>
      <c r="AE19" s="183"/>
    </row>
    <row r="20" spans="1:40" s="13" customFormat="1" ht="50.1" customHeight="1" x14ac:dyDescent="0.25">
      <c r="A20" s="211"/>
      <c r="B20" s="211"/>
      <c r="C20" s="270">
        <v>12</v>
      </c>
      <c r="D20" s="271" t="s">
        <v>45</v>
      </c>
      <c r="E20" s="14">
        <v>1</v>
      </c>
      <c r="F20" s="14">
        <v>1</v>
      </c>
      <c r="G20" s="15">
        <v>14</v>
      </c>
      <c r="H20" s="16">
        <v>1.3333333333333333</v>
      </c>
      <c r="I20" s="15">
        <v>8</v>
      </c>
      <c r="J20" s="16">
        <v>0.76190476190476186</v>
      </c>
      <c r="K20" s="272">
        <v>2186</v>
      </c>
      <c r="L20" s="16">
        <v>208.1904761904762</v>
      </c>
      <c r="M20" s="15">
        <v>2059</v>
      </c>
      <c r="N20" s="16">
        <v>196.0952380952381</v>
      </c>
      <c r="O20" s="272">
        <v>69</v>
      </c>
      <c r="P20" s="16">
        <v>6.5714285714285712</v>
      </c>
      <c r="Q20" s="15">
        <v>315</v>
      </c>
      <c r="R20" s="16">
        <v>30</v>
      </c>
      <c r="S20" s="15">
        <v>781</v>
      </c>
      <c r="T20" s="16">
        <v>74.38095238095238</v>
      </c>
      <c r="U20" s="15">
        <v>772</v>
      </c>
      <c r="V20" s="16">
        <v>73.523809523809518</v>
      </c>
      <c r="W20" s="15">
        <v>293</v>
      </c>
      <c r="X20" s="16">
        <v>27.904761904761905</v>
      </c>
      <c r="Y20" s="15">
        <v>13</v>
      </c>
      <c r="Z20" s="16">
        <v>1.2380952380952381</v>
      </c>
      <c r="AA20" s="126"/>
      <c r="AB20" s="235"/>
      <c r="AC20" s="235"/>
      <c r="AD20" s="23"/>
      <c r="AE20" s="183"/>
    </row>
    <row r="21" spans="1:40" s="13" customFormat="1" ht="50.1" customHeight="1" x14ac:dyDescent="0.25">
      <c r="A21" s="211"/>
      <c r="B21" s="211"/>
      <c r="C21" s="270">
        <v>13</v>
      </c>
      <c r="D21" s="271" t="s">
        <v>46</v>
      </c>
      <c r="E21" s="14">
        <v>1</v>
      </c>
      <c r="F21" s="14">
        <v>1</v>
      </c>
      <c r="G21" s="15">
        <v>10</v>
      </c>
      <c r="H21" s="16">
        <v>0.95238095238095233</v>
      </c>
      <c r="I21" s="15">
        <v>8</v>
      </c>
      <c r="J21" s="16">
        <v>0.76190476190476186</v>
      </c>
      <c r="K21" s="272">
        <v>3984</v>
      </c>
      <c r="L21" s="16">
        <v>379.42857142857144</v>
      </c>
      <c r="M21" s="15">
        <v>4347</v>
      </c>
      <c r="N21" s="16">
        <v>414</v>
      </c>
      <c r="O21" s="272">
        <v>46</v>
      </c>
      <c r="P21" s="16">
        <v>4.3809523809523814</v>
      </c>
      <c r="Q21" s="15">
        <v>407</v>
      </c>
      <c r="R21" s="16">
        <v>38.761904761904759</v>
      </c>
      <c r="S21" s="15">
        <v>513</v>
      </c>
      <c r="T21" s="16">
        <v>48.857142857142854</v>
      </c>
      <c r="U21" s="15">
        <v>406</v>
      </c>
      <c r="V21" s="16">
        <v>38.666666666666664</v>
      </c>
      <c r="W21" s="15">
        <v>1777</v>
      </c>
      <c r="X21" s="16">
        <v>169.23809523809524</v>
      </c>
      <c r="Y21" s="15">
        <v>1419</v>
      </c>
      <c r="Z21" s="16">
        <v>135.14285714285714</v>
      </c>
      <c r="AA21" s="126"/>
      <c r="AB21" s="235"/>
      <c r="AC21" s="235"/>
      <c r="AD21" s="23"/>
      <c r="AE21" s="183"/>
    </row>
    <row r="22" spans="1:40" s="13" customFormat="1" ht="50.1" customHeight="1" x14ac:dyDescent="0.25">
      <c r="A22" s="211"/>
      <c r="B22" s="211"/>
      <c r="C22" s="270">
        <v>14</v>
      </c>
      <c r="D22" s="271" t="s">
        <v>47</v>
      </c>
      <c r="E22" s="14">
        <v>1</v>
      </c>
      <c r="F22" s="14">
        <v>1</v>
      </c>
      <c r="G22" s="15">
        <v>15</v>
      </c>
      <c r="H22" s="16">
        <v>1.4285714285714286</v>
      </c>
      <c r="I22" s="15">
        <v>17</v>
      </c>
      <c r="J22" s="16">
        <v>1.6190476190476191</v>
      </c>
      <c r="K22" s="272">
        <v>3183</v>
      </c>
      <c r="L22" s="16">
        <v>303.14285714285717</v>
      </c>
      <c r="M22" s="15">
        <v>4022</v>
      </c>
      <c r="N22" s="16">
        <v>383.04761904761904</v>
      </c>
      <c r="O22" s="272">
        <v>65</v>
      </c>
      <c r="P22" s="16">
        <v>6.1904761904761907</v>
      </c>
      <c r="Q22" s="15">
        <v>419</v>
      </c>
      <c r="R22" s="16">
        <v>39.904761904761905</v>
      </c>
      <c r="S22" s="15">
        <v>521</v>
      </c>
      <c r="T22" s="16">
        <v>49.61904761904762</v>
      </c>
      <c r="U22" s="15">
        <v>514</v>
      </c>
      <c r="V22" s="16">
        <v>48.952380952380949</v>
      </c>
      <c r="W22" s="15">
        <v>1595</v>
      </c>
      <c r="X22" s="16">
        <v>151.9047619047619</v>
      </c>
      <c r="Y22" s="15">
        <v>1023</v>
      </c>
      <c r="Z22" s="16">
        <v>97.428571428571431</v>
      </c>
      <c r="AA22" s="126"/>
      <c r="AB22" s="235"/>
      <c r="AC22" s="235"/>
      <c r="AD22" s="23"/>
      <c r="AE22" s="183"/>
    </row>
    <row r="23" spans="1:40" s="13" customFormat="1" ht="50.1" customHeight="1" x14ac:dyDescent="0.25">
      <c r="A23" s="213"/>
      <c r="B23" s="213"/>
      <c r="C23" s="270">
        <v>15</v>
      </c>
      <c r="D23" s="271" t="s">
        <v>48</v>
      </c>
      <c r="E23" s="14">
        <v>1</v>
      </c>
      <c r="F23" s="14">
        <v>1</v>
      </c>
      <c r="G23" s="15">
        <v>17</v>
      </c>
      <c r="H23" s="16">
        <v>1.6190476190476191</v>
      </c>
      <c r="I23" s="15">
        <v>17</v>
      </c>
      <c r="J23" s="16">
        <v>1.6190476190476191</v>
      </c>
      <c r="K23" s="272">
        <v>3240</v>
      </c>
      <c r="L23" s="16">
        <v>308.57142857142856</v>
      </c>
      <c r="M23" s="15">
        <v>3881</v>
      </c>
      <c r="N23" s="16">
        <v>369.61904761904759</v>
      </c>
      <c r="O23" s="272">
        <v>63</v>
      </c>
      <c r="P23" s="16">
        <v>6</v>
      </c>
      <c r="Q23" s="15">
        <v>316</v>
      </c>
      <c r="R23" s="16">
        <v>30.095238095238095</v>
      </c>
      <c r="S23" s="15">
        <v>540</v>
      </c>
      <c r="T23" s="16">
        <v>51.428571428571431</v>
      </c>
      <c r="U23" s="15">
        <v>555</v>
      </c>
      <c r="V23" s="16">
        <v>52.857142857142854</v>
      </c>
      <c r="W23" s="15">
        <v>1233</v>
      </c>
      <c r="X23" s="16">
        <v>117.42857142857143</v>
      </c>
      <c r="Y23" s="15">
        <v>944</v>
      </c>
      <c r="Z23" s="16">
        <v>89.904761904761898</v>
      </c>
      <c r="AA23" s="126"/>
      <c r="AB23" s="144"/>
      <c r="AC23" s="235"/>
      <c r="AD23" s="23"/>
      <c r="AE23" s="183"/>
    </row>
    <row r="24" spans="1:40" s="13" customFormat="1" ht="50.1" customHeight="1" x14ac:dyDescent="0.25">
      <c r="A24" s="211"/>
      <c r="B24" s="211"/>
      <c r="C24" s="270">
        <v>16</v>
      </c>
      <c r="D24" s="271" t="s">
        <v>49</v>
      </c>
      <c r="E24" s="14">
        <v>1</v>
      </c>
      <c r="F24" s="14">
        <v>1</v>
      </c>
      <c r="G24" s="15">
        <v>27</v>
      </c>
      <c r="H24" s="16">
        <v>2.5714285714285716</v>
      </c>
      <c r="I24" s="15">
        <v>22</v>
      </c>
      <c r="J24" s="16">
        <v>2.0952380952380953</v>
      </c>
      <c r="K24" s="272">
        <v>4878</v>
      </c>
      <c r="L24" s="16">
        <v>464.57142857142856</v>
      </c>
      <c r="M24" s="15">
        <v>6204</v>
      </c>
      <c r="N24" s="16">
        <v>590.85714285714289</v>
      </c>
      <c r="O24" s="272">
        <v>52</v>
      </c>
      <c r="P24" s="16">
        <v>4.9523809523809526</v>
      </c>
      <c r="Q24" s="15">
        <v>349</v>
      </c>
      <c r="R24" s="16">
        <v>33.238095238095241</v>
      </c>
      <c r="S24" s="15">
        <v>636</v>
      </c>
      <c r="T24" s="16">
        <v>60.571428571428569</v>
      </c>
      <c r="U24" s="15">
        <v>613</v>
      </c>
      <c r="V24" s="16">
        <v>58.38095238095238</v>
      </c>
      <c r="W24" s="15">
        <v>1536</v>
      </c>
      <c r="X24" s="16">
        <v>146.28571428571428</v>
      </c>
      <c r="Y24" s="15">
        <v>1329</v>
      </c>
      <c r="Z24" s="16">
        <v>126.57142857142857</v>
      </c>
      <c r="AA24" s="126"/>
      <c r="AB24" s="235"/>
      <c r="AC24" s="235"/>
      <c r="AD24" s="23"/>
      <c r="AE24" s="183"/>
    </row>
    <row r="25" spans="1:40" s="13" customFormat="1" ht="50.1" customHeight="1" x14ac:dyDescent="0.25">
      <c r="A25" s="211"/>
      <c r="B25" s="211"/>
      <c r="C25" s="270">
        <v>17</v>
      </c>
      <c r="D25" s="271" t="s">
        <v>50</v>
      </c>
      <c r="E25" s="14">
        <v>1</v>
      </c>
      <c r="F25" s="14">
        <v>1</v>
      </c>
      <c r="G25" s="15">
        <v>21</v>
      </c>
      <c r="H25" s="16">
        <v>2</v>
      </c>
      <c r="I25" s="15">
        <v>7</v>
      </c>
      <c r="J25" s="16">
        <v>0.66666666666666663</v>
      </c>
      <c r="K25" s="272">
        <v>3284</v>
      </c>
      <c r="L25" s="16">
        <v>312.76190476190476</v>
      </c>
      <c r="M25" s="15">
        <v>3783</v>
      </c>
      <c r="N25" s="16">
        <v>360.28571428571428</v>
      </c>
      <c r="O25" s="272">
        <v>50</v>
      </c>
      <c r="P25" s="16">
        <v>4.7619047619047619</v>
      </c>
      <c r="Q25" s="15">
        <v>333</v>
      </c>
      <c r="R25" s="16">
        <v>31.714285714285715</v>
      </c>
      <c r="S25" s="15">
        <v>538</v>
      </c>
      <c r="T25" s="16">
        <v>51.238095238095241</v>
      </c>
      <c r="U25" s="15">
        <v>508</v>
      </c>
      <c r="V25" s="16">
        <v>48.38095238095238</v>
      </c>
      <c r="W25" s="15">
        <v>1379</v>
      </c>
      <c r="X25" s="16">
        <v>131.33333333333334</v>
      </c>
      <c r="Y25" s="15">
        <v>988</v>
      </c>
      <c r="Z25" s="16">
        <v>94.095238095238102</v>
      </c>
      <c r="AA25" s="126"/>
      <c r="AB25" s="235"/>
      <c r="AC25" s="235"/>
      <c r="AD25" s="23"/>
      <c r="AE25" s="183"/>
    </row>
    <row r="26" spans="1:40" s="13" customFormat="1" ht="50.1" customHeight="1" x14ac:dyDescent="0.25">
      <c r="A26" s="211"/>
      <c r="B26" s="211"/>
      <c r="C26" s="270">
        <v>18</v>
      </c>
      <c r="D26" s="271" t="s">
        <v>51</v>
      </c>
      <c r="E26" s="14">
        <v>1</v>
      </c>
      <c r="F26" s="14">
        <v>1</v>
      </c>
      <c r="G26" s="15">
        <v>24</v>
      </c>
      <c r="H26" s="16">
        <v>2.2857142857142856</v>
      </c>
      <c r="I26" s="15">
        <v>20</v>
      </c>
      <c r="J26" s="16">
        <v>1.9047619047619047</v>
      </c>
      <c r="K26" s="272">
        <v>3573</v>
      </c>
      <c r="L26" s="16">
        <v>340.28571428571428</v>
      </c>
      <c r="M26" s="15">
        <v>4437</v>
      </c>
      <c r="N26" s="16">
        <v>422.57142857142856</v>
      </c>
      <c r="O26" s="272">
        <v>100</v>
      </c>
      <c r="P26" s="16">
        <v>9.5238095238095237</v>
      </c>
      <c r="Q26" s="15">
        <v>583</v>
      </c>
      <c r="R26" s="16">
        <v>55.523809523809526</v>
      </c>
      <c r="S26" s="15">
        <v>1146</v>
      </c>
      <c r="T26" s="16">
        <v>109.14285714285714</v>
      </c>
      <c r="U26" s="15">
        <v>1054</v>
      </c>
      <c r="V26" s="16">
        <v>100.38095238095238</v>
      </c>
      <c r="W26" s="15">
        <v>1366</v>
      </c>
      <c r="X26" s="16">
        <v>130.0952380952381</v>
      </c>
      <c r="Y26" s="15">
        <v>1295</v>
      </c>
      <c r="Z26" s="16">
        <v>123.33333333333333</v>
      </c>
      <c r="AA26" s="126"/>
      <c r="AB26" s="235"/>
      <c r="AC26" s="235"/>
      <c r="AD26" s="23"/>
      <c r="AE26" s="183"/>
    </row>
    <row r="27" spans="1:40" s="13" customFormat="1" ht="50.1" customHeight="1" x14ac:dyDescent="0.25">
      <c r="A27" s="211"/>
      <c r="B27" s="211"/>
      <c r="C27" s="270">
        <v>19</v>
      </c>
      <c r="D27" s="271" t="s">
        <v>52</v>
      </c>
      <c r="E27" s="14">
        <v>1</v>
      </c>
      <c r="F27" s="14">
        <v>1</v>
      </c>
      <c r="G27" s="15">
        <v>38</v>
      </c>
      <c r="H27" s="16">
        <v>3.6190476190476191</v>
      </c>
      <c r="I27" s="15">
        <v>20</v>
      </c>
      <c r="J27" s="16">
        <v>1.9047619047619047</v>
      </c>
      <c r="K27" s="272">
        <v>2212</v>
      </c>
      <c r="L27" s="16">
        <v>210.66666666666666</v>
      </c>
      <c r="M27" s="15">
        <v>2879</v>
      </c>
      <c r="N27" s="16">
        <v>274.1904761904762</v>
      </c>
      <c r="O27" s="272">
        <v>16</v>
      </c>
      <c r="P27" s="16">
        <v>1.5238095238095237</v>
      </c>
      <c r="Q27" s="15">
        <v>199</v>
      </c>
      <c r="R27" s="16">
        <v>18.952380952380953</v>
      </c>
      <c r="S27" s="15">
        <v>1100</v>
      </c>
      <c r="T27" s="16">
        <v>104.76190476190476</v>
      </c>
      <c r="U27" s="15">
        <v>970</v>
      </c>
      <c r="V27" s="16">
        <v>92.38095238095238</v>
      </c>
      <c r="W27" s="15">
        <v>670</v>
      </c>
      <c r="X27" s="16">
        <v>63.80952380952381</v>
      </c>
      <c r="Y27" s="15">
        <v>782</v>
      </c>
      <c r="Z27" s="16">
        <v>74.476190476190482</v>
      </c>
      <c r="AA27" s="126"/>
      <c r="AB27" s="235"/>
      <c r="AC27" s="235"/>
      <c r="AD27" s="23"/>
      <c r="AE27" s="183"/>
    </row>
    <row r="28" spans="1:40" s="13" customFormat="1" ht="50.1" customHeight="1" x14ac:dyDescent="0.25">
      <c r="A28" s="211"/>
      <c r="B28" s="211"/>
      <c r="C28" s="270">
        <v>20</v>
      </c>
      <c r="D28" s="271" t="s">
        <v>53</v>
      </c>
      <c r="E28" s="14">
        <v>1</v>
      </c>
      <c r="F28" s="14">
        <v>1</v>
      </c>
      <c r="G28" s="15">
        <v>39</v>
      </c>
      <c r="H28" s="16">
        <v>3.7142857142857144</v>
      </c>
      <c r="I28" s="15">
        <v>33</v>
      </c>
      <c r="J28" s="16">
        <v>3.1428571428571428</v>
      </c>
      <c r="K28" s="272">
        <v>2463</v>
      </c>
      <c r="L28" s="16">
        <v>234.57142857142858</v>
      </c>
      <c r="M28" s="15">
        <v>2460</v>
      </c>
      <c r="N28" s="16">
        <v>234.28571428571428</v>
      </c>
      <c r="O28" s="272">
        <v>14</v>
      </c>
      <c r="P28" s="16">
        <v>1.3333333333333333</v>
      </c>
      <c r="Q28" s="15">
        <v>223</v>
      </c>
      <c r="R28" s="16">
        <v>21.238095238095237</v>
      </c>
      <c r="S28" s="15">
        <v>574</v>
      </c>
      <c r="T28" s="16">
        <v>54.666666666666664</v>
      </c>
      <c r="U28" s="15">
        <v>580</v>
      </c>
      <c r="V28" s="16">
        <v>55.238095238095241</v>
      </c>
      <c r="W28" s="15">
        <v>612</v>
      </c>
      <c r="X28" s="16">
        <v>58.285714285714285</v>
      </c>
      <c r="Y28" s="15">
        <v>818</v>
      </c>
      <c r="Z28" s="16">
        <v>77.904761904761898</v>
      </c>
      <c r="AA28" s="126"/>
      <c r="AB28" s="235"/>
      <c r="AC28" s="235"/>
      <c r="AD28" s="23"/>
      <c r="AE28" s="183"/>
    </row>
    <row r="29" spans="1:40" s="13" customFormat="1" ht="50.1" customHeight="1" x14ac:dyDescent="0.25">
      <c r="A29" s="211"/>
      <c r="B29" s="211"/>
      <c r="C29" s="270">
        <v>21</v>
      </c>
      <c r="D29" s="271" t="s">
        <v>54</v>
      </c>
      <c r="E29" s="14">
        <v>1</v>
      </c>
      <c r="F29" s="14">
        <v>1</v>
      </c>
      <c r="G29" s="15">
        <v>24</v>
      </c>
      <c r="H29" s="16">
        <v>2.2857142857142856</v>
      </c>
      <c r="I29" s="15">
        <v>14</v>
      </c>
      <c r="J29" s="16">
        <v>1.3333333333333333</v>
      </c>
      <c r="K29" s="272">
        <v>2804</v>
      </c>
      <c r="L29" s="16">
        <v>267.04761904761904</v>
      </c>
      <c r="M29" s="15">
        <v>3421</v>
      </c>
      <c r="N29" s="16">
        <v>325.8095238095238</v>
      </c>
      <c r="O29" s="272">
        <v>26</v>
      </c>
      <c r="P29" s="16">
        <v>2.4761904761904763</v>
      </c>
      <c r="Q29" s="15">
        <v>640</v>
      </c>
      <c r="R29" s="16">
        <v>60.952380952380949</v>
      </c>
      <c r="S29" s="15">
        <v>814</v>
      </c>
      <c r="T29" s="16">
        <v>77.523809523809518</v>
      </c>
      <c r="U29" s="15">
        <v>877</v>
      </c>
      <c r="V29" s="16">
        <v>83.523809523809518</v>
      </c>
      <c r="W29" s="15">
        <v>1451</v>
      </c>
      <c r="X29" s="16">
        <v>138.1904761904762</v>
      </c>
      <c r="Y29" s="15">
        <v>2397</v>
      </c>
      <c r="Z29" s="16">
        <v>228.28571428571428</v>
      </c>
      <c r="AA29" s="126"/>
      <c r="AB29" s="235"/>
      <c r="AC29" s="235"/>
      <c r="AD29" s="23"/>
      <c r="AE29" s="183"/>
    </row>
    <row r="30" spans="1:40" s="13" customFormat="1" ht="50.1" customHeight="1" x14ac:dyDescent="0.25">
      <c r="A30" s="211"/>
      <c r="B30" s="211"/>
      <c r="C30" s="270">
        <v>22</v>
      </c>
      <c r="D30" s="271" t="s">
        <v>55</v>
      </c>
      <c r="E30" s="14">
        <v>1</v>
      </c>
      <c r="F30" s="14">
        <v>1</v>
      </c>
      <c r="G30" s="15">
        <v>29</v>
      </c>
      <c r="H30" s="16">
        <v>2.7619047619047619</v>
      </c>
      <c r="I30" s="15">
        <v>19</v>
      </c>
      <c r="J30" s="16">
        <v>1.8095238095238095</v>
      </c>
      <c r="K30" s="272">
        <v>3569</v>
      </c>
      <c r="L30" s="16">
        <v>339.90476190476193</v>
      </c>
      <c r="M30" s="15">
        <v>2968</v>
      </c>
      <c r="N30" s="16">
        <v>282.66666666666669</v>
      </c>
      <c r="O30" s="272">
        <v>61</v>
      </c>
      <c r="P30" s="16">
        <v>5.8095238095238093</v>
      </c>
      <c r="Q30" s="15">
        <v>308</v>
      </c>
      <c r="R30" s="16">
        <v>29.333333333333332</v>
      </c>
      <c r="S30" s="15">
        <v>1048</v>
      </c>
      <c r="T30" s="16">
        <v>99.80952380952381</v>
      </c>
      <c r="U30" s="15">
        <v>741</v>
      </c>
      <c r="V30" s="16">
        <v>70.571428571428569</v>
      </c>
      <c r="W30" s="15">
        <v>1691</v>
      </c>
      <c r="X30" s="16">
        <v>161.04761904761904</v>
      </c>
      <c r="Y30" s="15">
        <v>2633</v>
      </c>
      <c r="Z30" s="16">
        <v>250.76190476190476</v>
      </c>
      <c r="AA30" s="126"/>
      <c r="AB30" s="235"/>
      <c r="AC30" s="235"/>
      <c r="AD30" s="23"/>
      <c r="AE30" s="183"/>
    </row>
    <row r="31" spans="1:40" s="13" customFormat="1" ht="50.1" customHeight="1" x14ac:dyDescent="0.25">
      <c r="A31" s="211"/>
      <c r="B31" s="211"/>
      <c r="C31" s="270">
        <v>23</v>
      </c>
      <c r="D31" s="271" t="s">
        <v>56</v>
      </c>
      <c r="E31" s="14">
        <v>1</v>
      </c>
      <c r="F31" s="14">
        <v>1</v>
      </c>
      <c r="G31" s="15">
        <v>37</v>
      </c>
      <c r="H31" s="16">
        <v>3.5238095238095237</v>
      </c>
      <c r="I31" s="15">
        <v>19</v>
      </c>
      <c r="J31" s="16">
        <v>1.8095238095238095</v>
      </c>
      <c r="K31" s="272">
        <v>4052</v>
      </c>
      <c r="L31" s="16">
        <v>385.90476190476193</v>
      </c>
      <c r="M31" s="15">
        <v>4166</v>
      </c>
      <c r="N31" s="16">
        <v>396.76190476190476</v>
      </c>
      <c r="O31" s="272">
        <v>10</v>
      </c>
      <c r="P31" s="16">
        <v>0.95238095238095233</v>
      </c>
      <c r="Q31" s="15">
        <v>223</v>
      </c>
      <c r="R31" s="16">
        <v>21.238095238095237</v>
      </c>
      <c r="S31" s="15">
        <v>716</v>
      </c>
      <c r="T31" s="16">
        <v>68.19047619047619</v>
      </c>
      <c r="U31" s="15">
        <v>653</v>
      </c>
      <c r="V31" s="16">
        <v>62.19047619047619</v>
      </c>
      <c r="W31" s="15">
        <v>674</v>
      </c>
      <c r="X31" s="16">
        <v>64.19047619047619</v>
      </c>
      <c r="Y31" s="15">
        <v>617</v>
      </c>
      <c r="Z31" s="16">
        <v>58.761904761904759</v>
      </c>
      <c r="AA31" s="126"/>
      <c r="AB31" s="235"/>
      <c r="AC31" s="235"/>
      <c r="AD31" s="23"/>
      <c r="AE31" s="183"/>
    </row>
    <row r="32" spans="1:40" s="13" customFormat="1" ht="50.1" customHeight="1" x14ac:dyDescent="0.25">
      <c r="A32" s="211"/>
      <c r="B32" s="211"/>
      <c r="C32" s="270">
        <v>24</v>
      </c>
      <c r="D32" s="271" t="s">
        <v>57</v>
      </c>
      <c r="E32" s="14">
        <v>1</v>
      </c>
      <c r="F32" s="14">
        <v>1</v>
      </c>
      <c r="G32" s="15">
        <v>21</v>
      </c>
      <c r="H32" s="16">
        <v>2</v>
      </c>
      <c r="I32" s="15">
        <v>14</v>
      </c>
      <c r="J32" s="16">
        <v>1.3333333333333333</v>
      </c>
      <c r="K32" s="272">
        <v>3047</v>
      </c>
      <c r="L32" s="16">
        <v>290.1904761904762</v>
      </c>
      <c r="M32" s="15">
        <v>3150</v>
      </c>
      <c r="N32" s="16">
        <v>300</v>
      </c>
      <c r="O32" s="272">
        <v>17</v>
      </c>
      <c r="P32" s="16">
        <v>1.6190476190476191</v>
      </c>
      <c r="Q32" s="15">
        <v>124</v>
      </c>
      <c r="R32" s="16">
        <v>11.80952380952381</v>
      </c>
      <c r="S32" s="15">
        <v>736</v>
      </c>
      <c r="T32" s="16">
        <v>70.095238095238102</v>
      </c>
      <c r="U32" s="15">
        <v>661</v>
      </c>
      <c r="V32" s="16">
        <v>62.952380952380949</v>
      </c>
      <c r="W32" s="15">
        <v>350</v>
      </c>
      <c r="X32" s="16">
        <v>33.333333333333336</v>
      </c>
      <c r="Y32" s="15">
        <v>213</v>
      </c>
      <c r="Z32" s="16">
        <v>20.285714285714285</v>
      </c>
      <c r="AA32" s="126"/>
      <c r="AB32" s="235"/>
      <c r="AC32" s="235"/>
      <c r="AD32" s="23"/>
      <c r="AE32" s="183"/>
    </row>
    <row r="33" spans="1:31" s="13" customFormat="1" ht="50.1" customHeight="1" x14ac:dyDescent="0.25">
      <c r="A33" s="211"/>
      <c r="B33" s="211"/>
      <c r="C33" s="270">
        <v>25</v>
      </c>
      <c r="D33" s="271" t="s">
        <v>58</v>
      </c>
      <c r="E33" s="14">
        <v>1</v>
      </c>
      <c r="F33" s="14">
        <v>1</v>
      </c>
      <c r="G33" s="15">
        <v>9</v>
      </c>
      <c r="H33" s="16">
        <v>0.8571428571428571</v>
      </c>
      <c r="I33" s="15">
        <v>12</v>
      </c>
      <c r="J33" s="16">
        <v>1.1428571428571428</v>
      </c>
      <c r="K33" s="272">
        <v>3696</v>
      </c>
      <c r="L33" s="16">
        <v>352</v>
      </c>
      <c r="M33" s="15">
        <v>3182</v>
      </c>
      <c r="N33" s="16">
        <v>303.04761904761904</v>
      </c>
      <c r="O33" s="272">
        <v>21</v>
      </c>
      <c r="P33" s="16">
        <v>2</v>
      </c>
      <c r="Q33" s="15">
        <v>255</v>
      </c>
      <c r="R33" s="16">
        <v>24.285714285714285</v>
      </c>
      <c r="S33" s="15">
        <v>459</v>
      </c>
      <c r="T33" s="16">
        <v>43.714285714285715</v>
      </c>
      <c r="U33" s="15">
        <v>503</v>
      </c>
      <c r="V33" s="16">
        <v>47.904761904761905</v>
      </c>
      <c r="W33" s="15">
        <v>715</v>
      </c>
      <c r="X33" s="16">
        <v>68.095238095238102</v>
      </c>
      <c r="Y33" s="15">
        <v>834</v>
      </c>
      <c r="Z33" s="16">
        <v>79.428571428571431</v>
      </c>
      <c r="AA33" s="126"/>
      <c r="AB33" s="235"/>
      <c r="AC33" s="235"/>
      <c r="AD33" s="23"/>
      <c r="AE33" s="183"/>
    </row>
    <row r="34" spans="1:31" s="13" customFormat="1" ht="50.1" customHeight="1" x14ac:dyDescent="0.25">
      <c r="A34" s="211"/>
      <c r="B34" s="211"/>
      <c r="C34" s="270">
        <v>26</v>
      </c>
      <c r="D34" s="271" t="s">
        <v>59</v>
      </c>
      <c r="E34" s="14">
        <v>1</v>
      </c>
      <c r="F34" s="14">
        <v>1</v>
      </c>
      <c r="G34" s="15">
        <v>13</v>
      </c>
      <c r="H34" s="16">
        <v>1.2380952380952381</v>
      </c>
      <c r="I34" s="15">
        <v>5</v>
      </c>
      <c r="J34" s="16">
        <v>0.47619047619047616</v>
      </c>
      <c r="K34" s="272">
        <v>3818</v>
      </c>
      <c r="L34" s="16">
        <v>363.61904761904759</v>
      </c>
      <c r="M34" s="15">
        <v>3444</v>
      </c>
      <c r="N34" s="16">
        <v>328</v>
      </c>
      <c r="O34" s="272">
        <v>22</v>
      </c>
      <c r="P34" s="16">
        <v>2.0952380952380953</v>
      </c>
      <c r="Q34" s="15">
        <v>239</v>
      </c>
      <c r="R34" s="16">
        <v>22.761904761904763</v>
      </c>
      <c r="S34" s="15">
        <v>652</v>
      </c>
      <c r="T34" s="16">
        <v>62.095238095238095</v>
      </c>
      <c r="U34" s="15">
        <v>341</v>
      </c>
      <c r="V34" s="16">
        <v>32.476190476190474</v>
      </c>
      <c r="W34" s="15">
        <v>1193</v>
      </c>
      <c r="X34" s="16">
        <v>113.61904761904762</v>
      </c>
      <c r="Y34" s="15">
        <v>1168</v>
      </c>
      <c r="Z34" s="16">
        <v>111.23809523809524</v>
      </c>
      <c r="AA34" s="126"/>
      <c r="AB34" s="235"/>
      <c r="AC34" s="235"/>
      <c r="AD34" s="23"/>
      <c r="AE34" s="183"/>
    </row>
    <row r="35" spans="1:31" s="13" customFormat="1" ht="50.1" customHeight="1" x14ac:dyDescent="0.25">
      <c r="A35" s="211"/>
      <c r="B35" s="211"/>
      <c r="C35" s="270">
        <v>27</v>
      </c>
      <c r="D35" s="271" t="s">
        <v>60</v>
      </c>
      <c r="E35" s="14">
        <v>1</v>
      </c>
      <c r="F35" s="14">
        <v>1</v>
      </c>
      <c r="G35" s="15">
        <v>21</v>
      </c>
      <c r="H35" s="16">
        <v>2</v>
      </c>
      <c r="I35" s="15">
        <v>14</v>
      </c>
      <c r="J35" s="16">
        <v>1.3333333333333333</v>
      </c>
      <c r="K35" s="272">
        <v>3391</v>
      </c>
      <c r="L35" s="16">
        <v>322.95238095238096</v>
      </c>
      <c r="M35" s="15">
        <v>3256</v>
      </c>
      <c r="N35" s="16">
        <v>310.09523809523807</v>
      </c>
      <c r="O35" s="272">
        <v>69</v>
      </c>
      <c r="P35" s="16">
        <v>6.5714285714285712</v>
      </c>
      <c r="Q35" s="15">
        <v>350</v>
      </c>
      <c r="R35" s="16">
        <v>33.333333333333336</v>
      </c>
      <c r="S35" s="15">
        <v>560</v>
      </c>
      <c r="T35" s="16">
        <v>53.333333333333336</v>
      </c>
      <c r="U35" s="15">
        <v>546</v>
      </c>
      <c r="V35" s="16">
        <v>52</v>
      </c>
      <c r="W35" s="15">
        <v>817</v>
      </c>
      <c r="X35" s="16">
        <v>77.80952380952381</v>
      </c>
      <c r="Y35" s="15">
        <v>545</v>
      </c>
      <c r="Z35" s="16">
        <v>51.904761904761905</v>
      </c>
      <c r="AA35" s="126"/>
      <c r="AB35" s="235"/>
      <c r="AC35" s="235"/>
      <c r="AD35" s="23"/>
      <c r="AE35" s="183"/>
    </row>
    <row r="36" spans="1:31" s="13" customFormat="1" ht="50.1" customHeight="1" x14ac:dyDescent="0.25">
      <c r="A36" s="211"/>
      <c r="B36" s="211"/>
      <c r="C36" s="270">
        <v>28</v>
      </c>
      <c r="D36" s="271" t="s">
        <v>61</v>
      </c>
      <c r="E36" s="14">
        <v>1</v>
      </c>
      <c r="F36" s="14">
        <v>1</v>
      </c>
      <c r="G36" s="15">
        <v>23</v>
      </c>
      <c r="H36" s="16">
        <v>2.1904761904761907</v>
      </c>
      <c r="I36" s="15">
        <v>19</v>
      </c>
      <c r="J36" s="16">
        <v>1.8095238095238095</v>
      </c>
      <c r="K36" s="272">
        <v>1935</v>
      </c>
      <c r="L36" s="16">
        <v>184.28571428571428</v>
      </c>
      <c r="M36" s="15">
        <v>2954</v>
      </c>
      <c r="N36" s="16">
        <v>281.33333333333331</v>
      </c>
      <c r="O36" s="272">
        <v>54</v>
      </c>
      <c r="P36" s="16">
        <v>5.1428571428571432</v>
      </c>
      <c r="Q36" s="15">
        <v>263</v>
      </c>
      <c r="R36" s="16">
        <v>25.047619047619047</v>
      </c>
      <c r="S36" s="15">
        <v>993</v>
      </c>
      <c r="T36" s="16">
        <v>94.571428571428569</v>
      </c>
      <c r="U36" s="15">
        <v>848</v>
      </c>
      <c r="V36" s="16">
        <v>80.761904761904759</v>
      </c>
      <c r="W36" s="15">
        <v>551</v>
      </c>
      <c r="X36" s="16">
        <v>52.476190476190474</v>
      </c>
      <c r="Y36" s="15">
        <v>672</v>
      </c>
      <c r="Z36" s="16">
        <v>64</v>
      </c>
      <c r="AA36" s="126"/>
      <c r="AB36" s="235"/>
      <c r="AC36" s="235"/>
      <c r="AD36" s="23"/>
      <c r="AE36" s="183"/>
    </row>
    <row r="37" spans="1:31" s="13" customFormat="1" ht="50.1" customHeight="1" x14ac:dyDescent="0.25">
      <c r="A37" s="211"/>
      <c r="B37" s="211"/>
      <c r="C37" s="270">
        <v>29</v>
      </c>
      <c r="D37" s="271" t="s">
        <v>62</v>
      </c>
      <c r="E37" s="14">
        <v>1</v>
      </c>
      <c r="F37" s="14">
        <v>1</v>
      </c>
      <c r="G37" s="15">
        <v>23</v>
      </c>
      <c r="H37" s="16">
        <v>2.1904761904761907</v>
      </c>
      <c r="I37" s="15">
        <v>14</v>
      </c>
      <c r="J37" s="16">
        <v>1.3333333333333333</v>
      </c>
      <c r="K37" s="272">
        <v>1901</v>
      </c>
      <c r="L37" s="16">
        <v>181.04761904761904</v>
      </c>
      <c r="M37" s="15">
        <v>2212</v>
      </c>
      <c r="N37" s="16">
        <v>210.66666666666666</v>
      </c>
      <c r="O37" s="272">
        <v>39</v>
      </c>
      <c r="P37" s="16">
        <v>3.7142857142857144</v>
      </c>
      <c r="Q37" s="15">
        <v>261</v>
      </c>
      <c r="R37" s="16">
        <v>24.857142857142858</v>
      </c>
      <c r="S37" s="15">
        <v>871</v>
      </c>
      <c r="T37" s="16">
        <v>82.952380952380949</v>
      </c>
      <c r="U37" s="15">
        <v>786</v>
      </c>
      <c r="V37" s="16">
        <v>74.857142857142861</v>
      </c>
      <c r="W37" s="15">
        <v>782</v>
      </c>
      <c r="X37" s="16">
        <v>74.476190476190482</v>
      </c>
      <c r="Y37" s="15">
        <v>1020</v>
      </c>
      <c r="Z37" s="16">
        <v>97.142857142857139</v>
      </c>
      <c r="AA37" s="126"/>
      <c r="AB37" s="235"/>
      <c r="AC37" s="235"/>
      <c r="AD37" s="23"/>
      <c r="AE37" s="183"/>
    </row>
    <row r="38" spans="1:31" s="13" customFormat="1" ht="50.1" customHeight="1" x14ac:dyDescent="0.25">
      <c r="A38" s="211"/>
      <c r="B38" s="211"/>
      <c r="C38" s="270">
        <v>30</v>
      </c>
      <c r="D38" s="271" t="s">
        <v>63</v>
      </c>
      <c r="E38" s="14">
        <v>1</v>
      </c>
      <c r="F38" s="14">
        <v>1</v>
      </c>
      <c r="G38" s="15">
        <v>22</v>
      </c>
      <c r="H38" s="16">
        <v>2.0952380952380953</v>
      </c>
      <c r="I38" s="15">
        <v>16</v>
      </c>
      <c r="J38" s="16">
        <v>1.5238095238095237</v>
      </c>
      <c r="K38" s="272">
        <v>1960</v>
      </c>
      <c r="L38" s="16">
        <v>186.66666666666666</v>
      </c>
      <c r="M38" s="15">
        <v>2733</v>
      </c>
      <c r="N38" s="16">
        <v>260.28571428571428</v>
      </c>
      <c r="O38" s="272">
        <v>53</v>
      </c>
      <c r="P38" s="16">
        <v>5.0476190476190474</v>
      </c>
      <c r="Q38" s="15">
        <v>294</v>
      </c>
      <c r="R38" s="16">
        <v>28</v>
      </c>
      <c r="S38" s="15">
        <v>843</v>
      </c>
      <c r="T38" s="16">
        <v>80.285714285714292</v>
      </c>
      <c r="U38" s="15">
        <v>951</v>
      </c>
      <c r="V38" s="16">
        <v>90.571428571428569</v>
      </c>
      <c r="W38" s="15">
        <v>46</v>
      </c>
      <c r="X38" s="16">
        <v>4.3809523809523814</v>
      </c>
      <c r="Y38" s="15">
        <v>182</v>
      </c>
      <c r="Z38" s="16">
        <v>17.333333333333332</v>
      </c>
      <c r="AA38" s="126"/>
      <c r="AB38" s="235"/>
      <c r="AC38" s="235"/>
      <c r="AD38" s="23"/>
      <c r="AE38" s="183"/>
    </row>
    <row r="39" spans="1:31" s="13" customFormat="1" ht="50.1" customHeight="1" x14ac:dyDescent="0.25">
      <c r="A39" s="211"/>
      <c r="B39" s="211"/>
      <c r="C39" s="270">
        <v>31</v>
      </c>
      <c r="D39" s="271" t="s">
        <v>64</v>
      </c>
      <c r="E39" s="14">
        <v>1</v>
      </c>
      <c r="F39" s="14">
        <v>1</v>
      </c>
      <c r="G39" s="15">
        <v>32</v>
      </c>
      <c r="H39" s="16">
        <v>3.0476190476190474</v>
      </c>
      <c r="I39" s="15">
        <v>14</v>
      </c>
      <c r="J39" s="16">
        <v>1.3333333333333333</v>
      </c>
      <c r="K39" s="272">
        <v>1437</v>
      </c>
      <c r="L39" s="16">
        <v>136.85714285714286</v>
      </c>
      <c r="M39" s="15">
        <v>2029</v>
      </c>
      <c r="N39" s="16">
        <v>193.23809523809524</v>
      </c>
      <c r="O39" s="272">
        <v>24</v>
      </c>
      <c r="P39" s="16">
        <v>2.2857142857142856</v>
      </c>
      <c r="Q39" s="15">
        <v>153</v>
      </c>
      <c r="R39" s="16">
        <v>14.571428571428571</v>
      </c>
      <c r="S39" s="15">
        <v>514</v>
      </c>
      <c r="T39" s="16">
        <v>48.952380952380949</v>
      </c>
      <c r="U39" s="15">
        <v>570</v>
      </c>
      <c r="V39" s="16">
        <v>54.285714285714285</v>
      </c>
      <c r="W39" s="15">
        <v>344</v>
      </c>
      <c r="X39" s="16">
        <v>32.761904761904759</v>
      </c>
      <c r="Y39" s="15">
        <v>566</v>
      </c>
      <c r="Z39" s="16">
        <v>53.904761904761905</v>
      </c>
      <c r="AA39" s="126"/>
      <c r="AB39" s="235"/>
      <c r="AC39" s="235"/>
      <c r="AD39" s="23"/>
      <c r="AE39" s="183"/>
    </row>
    <row r="40" spans="1:31" s="13" customFormat="1" ht="50.1" customHeight="1" x14ac:dyDescent="0.25">
      <c r="A40" s="211"/>
      <c r="B40" s="211"/>
      <c r="C40" s="270">
        <v>32</v>
      </c>
      <c r="D40" s="271" t="s">
        <v>65</v>
      </c>
      <c r="E40" s="14">
        <v>1</v>
      </c>
      <c r="F40" s="14">
        <v>1</v>
      </c>
      <c r="G40" s="15">
        <v>13</v>
      </c>
      <c r="H40" s="16">
        <v>1.2380952380952381</v>
      </c>
      <c r="I40" s="15">
        <v>13</v>
      </c>
      <c r="J40" s="16">
        <v>1.2380952380952381</v>
      </c>
      <c r="K40" s="272">
        <v>3808</v>
      </c>
      <c r="L40" s="16">
        <v>362.66666666666669</v>
      </c>
      <c r="M40" s="15">
        <v>4021</v>
      </c>
      <c r="N40" s="16">
        <v>382.95238095238096</v>
      </c>
      <c r="O40" s="272">
        <v>36</v>
      </c>
      <c r="P40" s="16">
        <v>3.4285714285714284</v>
      </c>
      <c r="Q40" s="15">
        <v>398</v>
      </c>
      <c r="R40" s="16">
        <v>37.904761904761905</v>
      </c>
      <c r="S40" s="15">
        <v>1059</v>
      </c>
      <c r="T40" s="16">
        <v>100.85714285714286</v>
      </c>
      <c r="U40" s="15">
        <v>952</v>
      </c>
      <c r="V40" s="16">
        <v>90.666666666666671</v>
      </c>
      <c r="W40" s="15">
        <v>840</v>
      </c>
      <c r="X40" s="16">
        <v>80</v>
      </c>
      <c r="Y40" s="15">
        <v>473</v>
      </c>
      <c r="Z40" s="16">
        <v>45.047619047619051</v>
      </c>
      <c r="AA40" s="126"/>
      <c r="AB40" s="235"/>
      <c r="AC40" s="235"/>
      <c r="AD40" s="23"/>
      <c r="AE40" s="183"/>
    </row>
    <row r="41" spans="1:31" s="13" customFormat="1" ht="50.1" customHeight="1" x14ac:dyDescent="0.25">
      <c r="A41" s="211"/>
      <c r="B41" s="211"/>
      <c r="C41" s="270">
        <v>33</v>
      </c>
      <c r="D41" s="271" t="s">
        <v>66</v>
      </c>
      <c r="E41" s="14">
        <v>1</v>
      </c>
      <c r="F41" s="14">
        <v>1</v>
      </c>
      <c r="G41" s="15">
        <v>49</v>
      </c>
      <c r="H41" s="16">
        <v>4.666666666666667</v>
      </c>
      <c r="I41" s="15">
        <v>36</v>
      </c>
      <c r="J41" s="16">
        <v>3.4285714285714284</v>
      </c>
      <c r="K41" s="272">
        <v>2514</v>
      </c>
      <c r="L41" s="16">
        <v>239.42857142857142</v>
      </c>
      <c r="M41" s="15">
        <v>2453</v>
      </c>
      <c r="N41" s="16">
        <v>233.61904761904762</v>
      </c>
      <c r="O41" s="272">
        <v>48</v>
      </c>
      <c r="P41" s="16">
        <v>4.5714285714285712</v>
      </c>
      <c r="Q41" s="15">
        <v>276</v>
      </c>
      <c r="R41" s="16">
        <v>26.285714285714285</v>
      </c>
      <c r="S41" s="15">
        <v>892</v>
      </c>
      <c r="T41" s="16">
        <v>84.952380952380949</v>
      </c>
      <c r="U41" s="15">
        <v>784</v>
      </c>
      <c r="V41" s="16">
        <v>74.666666666666671</v>
      </c>
      <c r="W41" s="15">
        <v>1013</v>
      </c>
      <c r="X41" s="16">
        <v>96.476190476190482</v>
      </c>
      <c r="Y41" s="15">
        <v>1260</v>
      </c>
      <c r="Z41" s="16">
        <v>120</v>
      </c>
      <c r="AA41" s="126"/>
      <c r="AB41" s="235"/>
      <c r="AC41" s="235"/>
      <c r="AD41" s="23"/>
      <c r="AE41" s="183"/>
    </row>
    <row r="42" spans="1:31" s="13" customFormat="1" ht="50.1" customHeight="1" x14ac:dyDescent="0.25">
      <c r="A42" s="211"/>
      <c r="B42" s="211"/>
      <c r="C42" s="270">
        <v>34</v>
      </c>
      <c r="D42" s="271" t="s">
        <v>67</v>
      </c>
      <c r="E42" s="14">
        <v>1</v>
      </c>
      <c r="F42" s="14">
        <v>1</v>
      </c>
      <c r="G42" s="15">
        <v>49</v>
      </c>
      <c r="H42" s="16">
        <v>4.666666666666667</v>
      </c>
      <c r="I42" s="15">
        <v>43</v>
      </c>
      <c r="J42" s="16">
        <v>4.0952380952380949</v>
      </c>
      <c r="K42" s="272">
        <v>3119</v>
      </c>
      <c r="L42" s="16">
        <v>297.04761904761904</v>
      </c>
      <c r="M42" s="15">
        <v>3495</v>
      </c>
      <c r="N42" s="16">
        <v>332.85714285714283</v>
      </c>
      <c r="O42" s="272">
        <v>37</v>
      </c>
      <c r="P42" s="16">
        <v>3.5238095238095237</v>
      </c>
      <c r="Q42" s="15">
        <v>387</v>
      </c>
      <c r="R42" s="16">
        <v>36.857142857142854</v>
      </c>
      <c r="S42" s="15">
        <v>858</v>
      </c>
      <c r="T42" s="16">
        <v>81.714285714285708</v>
      </c>
      <c r="U42" s="15">
        <v>718</v>
      </c>
      <c r="V42" s="16">
        <v>68.38095238095238</v>
      </c>
      <c r="W42" s="15">
        <v>1411</v>
      </c>
      <c r="X42" s="16">
        <v>134.38095238095238</v>
      </c>
      <c r="Y42" s="15">
        <v>1203</v>
      </c>
      <c r="Z42" s="16">
        <v>114.57142857142857</v>
      </c>
      <c r="AA42" s="126"/>
      <c r="AB42" s="235"/>
      <c r="AC42" s="235"/>
      <c r="AD42" s="23"/>
      <c r="AE42" s="183"/>
    </row>
    <row r="43" spans="1:31" s="13" customFormat="1" ht="50.1" customHeight="1" x14ac:dyDescent="0.25">
      <c r="A43" s="211"/>
      <c r="B43" s="211"/>
      <c r="C43" s="270">
        <v>35</v>
      </c>
      <c r="D43" s="271" t="s">
        <v>68</v>
      </c>
      <c r="E43" s="14">
        <v>1</v>
      </c>
      <c r="F43" s="14">
        <v>1</v>
      </c>
      <c r="G43" s="15">
        <v>18</v>
      </c>
      <c r="H43" s="16">
        <v>1.7142857142857142</v>
      </c>
      <c r="I43" s="15">
        <v>16</v>
      </c>
      <c r="J43" s="16">
        <v>1.5238095238095237</v>
      </c>
      <c r="K43" s="272">
        <v>1633</v>
      </c>
      <c r="L43" s="16">
        <v>155.52380952380952</v>
      </c>
      <c r="M43" s="15">
        <v>2698</v>
      </c>
      <c r="N43" s="16">
        <v>256.95238095238096</v>
      </c>
      <c r="O43" s="272">
        <v>12</v>
      </c>
      <c r="P43" s="16">
        <v>1.1428571428571428</v>
      </c>
      <c r="Q43" s="15">
        <v>107</v>
      </c>
      <c r="R43" s="16">
        <v>10.19047619047619</v>
      </c>
      <c r="S43" s="15">
        <v>216</v>
      </c>
      <c r="T43" s="16">
        <v>20.571428571428573</v>
      </c>
      <c r="U43" s="15">
        <v>239</v>
      </c>
      <c r="V43" s="16">
        <v>22.761904761904763</v>
      </c>
      <c r="W43" s="15">
        <v>390</v>
      </c>
      <c r="X43" s="16">
        <v>37.142857142857146</v>
      </c>
      <c r="Y43" s="15">
        <v>363</v>
      </c>
      <c r="Z43" s="16">
        <v>34.571428571428569</v>
      </c>
      <c r="AA43" s="126"/>
      <c r="AB43" s="235"/>
      <c r="AC43" s="235"/>
      <c r="AD43" s="23"/>
      <c r="AE43" s="183"/>
    </row>
    <row r="44" spans="1:31" s="13" customFormat="1" ht="39.950000000000003" customHeight="1" x14ac:dyDescent="0.25">
      <c r="A44" s="214"/>
      <c r="B44" s="214"/>
      <c r="C44" s="282" t="s">
        <v>9</v>
      </c>
      <c r="D44" s="283"/>
      <c r="E44" s="273">
        <v>35</v>
      </c>
      <c r="F44" s="273">
        <v>35</v>
      </c>
      <c r="G44" s="273">
        <v>703</v>
      </c>
      <c r="H44" s="274">
        <v>1.9129251700680272</v>
      </c>
      <c r="I44" s="273">
        <v>544</v>
      </c>
      <c r="J44" s="274">
        <v>1.4802721088435373</v>
      </c>
      <c r="K44" s="275">
        <v>104989</v>
      </c>
      <c r="L44" s="274">
        <v>285.68435374149664</v>
      </c>
      <c r="M44" s="273">
        <v>112221</v>
      </c>
      <c r="N44" s="274">
        <v>305.36326530612246</v>
      </c>
      <c r="O44" s="275">
        <v>2001</v>
      </c>
      <c r="P44" s="274">
        <v>5.4448979591836739</v>
      </c>
      <c r="Q44" s="273">
        <v>11203</v>
      </c>
      <c r="R44" s="274">
        <v>30.484353741496598</v>
      </c>
      <c r="S44" s="273">
        <v>26001</v>
      </c>
      <c r="T44" s="274">
        <v>70.751020408163257</v>
      </c>
      <c r="U44" s="273">
        <v>24448</v>
      </c>
      <c r="V44" s="274">
        <v>66.525170068027208</v>
      </c>
      <c r="W44" s="273">
        <v>29318</v>
      </c>
      <c r="X44" s="274">
        <v>79.776870748299316</v>
      </c>
      <c r="Y44" s="273">
        <v>28485</v>
      </c>
      <c r="Z44" s="274">
        <v>77.510204081632651</v>
      </c>
      <c r="AA44" s="127"/>
      <c r="AB44" s="235"/>
      <c r="AC44" s="235"/>
      <c r="AD44" s="23"/>
      <c r="AE44" s="183"/>
    </row>
    <row r="45" spans="1:31" x14ac:dyDescent="0.25">
      <c r="D45" s="145"/>
      <c r="E45" s="17"/>
      <c r="F45" s="17"/>
      <c r="G45" s="17"/>
      <c r="H45" s="18"/>
      <c r="I45" s="19"/>
      <c r="J45" s="18"/>
      <c r="K45" s="18"/>
      <c r="L45" s="18"/>
      <c r="M45" s="18"/>
      <c r="N45" s="18"/>
      <c r="O45" s="19"/>
      <c r="P45" s="18"/>
      <c r="Q45" s="19"/>
      <c r="R45" s="18"/>
      <c r="S45" s="18"/>
      <c r="T45" s="18"/>
      <c r="U45" s="18"/>
      <c r="V45" s="18"/>
      <c r="W45" s="19"/>
      <c r="X45" s="18"/>
      <c r="Y45" s="19"/>
      <c r="Z45" s="18"/>
      <c r="AA45" s="18"/>
      <c r="AB45" s="235"/>
      <c r="AC45" s="235"/>
    </row>
    <row r="46" spans="1:31" x14ac:dyDescent="0.25">
      <c r="D46" s="145"/>
      <c r="E46" s="17"/>
      <c r="F46" s="17"/>
      <c r="G46" s="17"/>
      <c r="H46" s="18"/>
      <c r="I46" s="19"/>
      <c r="J46" s="18"/>
      <c r="K46" s="18"/>
      <c r="L46" s="18"/>
      <c r="M46" s="18"/>
      <c r="N46" s="18"/>
      <c r="O46" s="19"/>
      <c r="P46" s="18"/>
      <c r="Q46" s="19"/>
      <c r="R46" s="18"/>
      <c r="S46" s="18"/>
      <c r="T46" s="18"/>
      <c r="U46" s="18"/>
      <c r="V46" s="18"/>
      <c r="W46" s="19"/>
      <c r="X46" s="18"/>
      <c r="Y46" s="19"/>
      <c r="Z46" s="18"/>
      <c r="AA46" s="18"/>
    </row>
    <row r="47" spans="1:31" x14ac:dyDescent="0.25">
      <c r="D47" s="145"/>
      <c r="E47" s="17"/>
      <c r="F47" s="17"/>
      <c r="G47" s="17"/>
      <c r="H47" s="18"/>
      <c r="I47" s="19"/>
      <c r="J47" s="18"/>
      <c r="K47" s="18"/>
      <c r="L47" s="18"/>
      <c r="M47" s="18"/>
      <c r="N47" s="18"/>
      <c r="O47" s="19"/>
      <c r="P47" s="18"/>
      <c r="Q47" s="19"/>
      <c r="R47" s="18"/>
      <c r="S47" s="18"/>
      <c r="T47" s="18"/>
      <c r="U47" s="18"/>
      <c r="V47" s="18"/>
      <c r="W47" s="19"/>
      <c r="X47" s="18"/>
      <c r="Y47" s="19"/>
      <c r="Z47" s="18"/>
      <c r="AA47" s="18"/>
    </row>
    <row r="48" spans="1:31" x14ac:dyDescent="0.25">
      <c r="D48" s="145"/>
      <c r="E48" s="17"/>
      <c r="F48" s="17"/>
      <c r="G48" s="17"/>
      <c r="H48" s="18"/>
      <c r="I48" s="19"/>
      <c r="J48" s="18"/>
      <c r="K48" s="18"/>
      <c r="L48" s="18"/>
      <c r="M48" s="18"/>
      <c r="N48" s="18"/>
      <c r="O48" s="19"/>
      <c r="P48" s="18"/>
      <c r="Q48" s="19"/>
      <c r="R48" s="18"/>
      <c r="S48" s="18"/>
      <c r="T48" s="18"/>
      <c r="U48" s="18"/>
      <c r="V48" s="18"/>
      <c r="W48" s="19"/>
      <c r="X48" s="18"/>
      <c r="Y48" s="19"/>
      <c r="Z48" s="18"/>
      <c r="AA48" s="18"/>
    </row>
    <row r="49" spans="4:27" x14ac:dyDescent="0.25">
      <c r="D49" s="21"/>
      <c r="E49" s="20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4:27" x14ac:dyDescent="0.25">
      <c r="D50" s="21"/>
      <c r="E50" s="20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4:27" x14ac:dyDescent="0.25">
      <c r="D51" s="21"/>
      <c r="E51" s="20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4:27" x14ac:dyDescent="0.25">
      <c r="D52" s="21"/>
      <c r="E52" s="20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</sheetData>
  <sheetProtection formatCells="0" formatColumns="0" formatRows="0" insertColumns="0" insertRows="0" insertHyperlinks="0" deleteColumns="0" deleteRows="0" sort="0" autoFilter="0" pivotTables="0"/>
  <mergeCells count="22">
    <mergeCell ref="K5:N5"/>
    <mergeCell ref="K6:L6"/>
    <mergeCell ref="M6:N6"/>
    <mergeCell ref="C44:D44"/>
    <mergeCell ref="C1:Z1"/>
    <mergeCell ref="C2:Z2"/>
    <mergeCell ref="C3:Z3"/>
    <mergeCell ref="C5:C7"/>
    <mergeCell ref="D5:D7"/>
    <mergeCell ref="E5:F5"/>
    <mergeCell ref="G5:J5"/>
    <mergeCell ref="O5:R5"/>
    <mergeCell ref="W5:Z5"/>
    <mergeCell ref="G6:H6"/>
    <mergeCell ref="I6:J6"/>
    <mergeCell ref="O6:P6"/>
    <mergeCell ref="Q6:R6"/>
    <mergeCell ref="W6:X6"/>
    <mergeCell ref="Y6:Z6"/>
    <mergeCell ref="S5:V5"/>
    <mergeCell ref="S6:T6"/>
    <mergeCell ref="U6:V6"/>
  </mergeCells>
  <printOptions horizontalCentered="1" verticalCentered="1"/>
  <pageMargins left="0.19685039370078741" right="0.39370078740157483" top="0.39370078740157483" bottom="0.39370078740157483" header="0.39370078740157483" footer="0.39370078740157483"/>
  <pageSetup paperSize="9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52"/>
  <sheetViews>
    <sheetView view="pageBreakPreview" zoomScale="40" zoomScaleNormal="40" zoomScaleSheetLayoutView="40" workbookViewId="0">
      <selection activeCell="AK16" sqref="AK16"/>
    </sheetView>
  </sheetViews>
  <sheetFormatPr defaultRowHeight="15" x14ac:dyDescent="0.25"/>
  <cols>
    <col min="1" max="1" width="9.140625" style="232"/>
    <col min="2" max="2" width="6.5703125" style="12" customWidth="1"/>
    <col min="3" max="3" width="51.42578125" style="12" customWidth="1"/>
    <col min="4" max="4" width="9.140625" style="12" customWidth="1"/>
    <col min="5" max="5" width="9.5703125" style="12" customWidth="1"/>
    <col min="6" max="9" width="12" style="12" customWidth="1"/>
    <col min="10" max="10" width="14.5703125" style="12" customWidth="1"/>
    <col min="11" max="11" width="14.7109375" style="12" customWidth="1"/>
    <col min="12" max="12" width="15.140625" style="12" customWidth="1"/>
    <col min="13" max="14" width="12.140625" style="12" customWidth="1"/>
    <col min="15" max="15" width="10.28515625" style="12" customWidth="1"/>
    <col min="16" max="16" width="12.42578125" style="12" customWidth="1"/>
    <col min="17" max="17" width="10.28515625" style="12" customWidth="1"/>
    <col min="18" max="18" width="12.7109375" style="12" customWidth="1"/>
    <col min="19" max="19" width="9.85546875" style="12" customWidth="1"/>
    <col min="20" max="20" width="12.140625" style="12" customWidth="1"/>
    <col min="21" max="21" width="12.85546875" style="12" customWidth="1"/>
    <col min="22" max="22" width="13.140625" style="12" customWidth="1"/>
    <col min="23" max="23" width="10.28515625" style="12" customWidth="1"/>
    <col min="24" max="24" width="13.85546875" style="12" customWidth="1"/>
    <col min="25" max="25" width="10.42578125" style="12" customWidth="1"/>
    <col min="26" max="26" width="6" style="12" customWidth="1"/>
    <col min="27" max="27" width="6.28515625" style="12" customWidth="1"/>
    <col min="28" max="29" width="9.140625" style="11"/>
    <col min="30" max="30" width="16.7109375" style="11" customWidth="1"/>
    <col min="31" max="16384" width="9.140625" style="11"/>
  </cols>
  <sheetData>
    <row r="1" spans="1:30" s="22" customFormat="1" ht="30.75" customHeight="1" x14ac:dyDescent="0.25">
      <c r="A1" s="234"/>
      <c r="B1" s="288" t="s">
        <v>31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15"/>
    </row>
    <row r="2" spans="1:30" s="22" customFormat="1" ht="30.75" customHeight="1" x14ac:dyDescent="0.25">
      <c r="A2" s="234"/>
      <c r="B2" s="288" t="s">
        <v>221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15"/>
    </row>
    <row r="3" spans="1:30" s="22" customFormat="1" ht="30.75" customHeight="1" x14ac:dyDescent="0.25">
      <c r="A3" s="234"/>
      <c r="B3" s="288" t="s">
        <v>69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15"/>
    </row>
    <row r="4" spans="1:30" s="12" customFormat="1" ht="21.75" customHeight="1" x14ac:dyDescent="0.25">
      <c r="A4" s="233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</row>
    <row r="5" spans="1:30" s="23" customFormat="1" ht="126.75" customHeight="1" x14ac:dyDescent="0.25">
      <c r="A5" s="235"/>
      <c r="B5" s="289" t="s">
        <v>5</v>
      </c>
      <c r="C5" s="291" t="s">
        <v>4</v>
      </c>
      <c r="D5" s="291" t="s">
        <v>17</v>
      </c>
      <c r="E5" s="289"/>
      <c r="F5" s="291" t="s">
        <v>28</v>
      </c>
      <c r="G5" s="289"/>
      <c r="H5" s="289"/>
      <c r="I5" s="289"/>
      <c r="J5" s="291" t="s">
        <v>199</v>
      </c>
      <c r="K5" s="289"/>
      <c r="L5" s="289"/>
      <c r="M5" s="289"/>
      <c r="N5" s="292" t="s">
        <v>195</v>
      </c>
      <c r="O5" s="293"/>
      <c r="P5" s="293"/>
      <c r="Q5" s="293"/>
      <c r="R5" s="291" t="s">
        <v>33</v>
      </c>
      <c r="S5" s="289"/>
      <c r="T5" s="289"/>
      <c r="U5" s="289"/>
      <c r="V5" s="291" t="s">
        <v>18</v>
      </c>
      <c r="W5" s="289"/>
      <c r="X5" s="289"/>
      <c r="Y5" s="289"/>
      <c r="Z5" s="217"/>
    </row>
    <row r="6" spans="1:30" s="23" customFormat="1" ht="45" customHeight="1" x14ac:dyDescent="0.25">
      <c r="A6" s="235"/>
      <c r="B6" s="290"/>
      <c r="C6" s="290"/>
      <c r="D6" s="212" t="s">
        <v>219</v>
      </c>
      <c r="E6" s="212" t="s">
        <v>220</v>
      </c>
      <c r="F6" s="286" t="s">
        <v>219</v>
      </c>
      <c r="G6" s="287"/>
      <c r="H6" s="286" t="s">
        <v>220</v>
      </c>
      <c r="I6" s="287"/>
      <c r="J6" s="286" t="s">
        <v>219</v>
      </c>
      <c r="K6" s="287"/>
      <c r="L6" s="286" t="s">
        <v>220</v>
      </c>
      <c r="M6" s="287"/>
      <c r="N6" s="286" t="s">
        <v>219</v>
      </c>
      <c r="O6" s="287"/>
      <c r="P6" s="286" t="s">
        <v>220</v>
      </c>
      <c r="Q6" s="287"/>
      <c r="R6" s="286" t="s">
        <v>219</v>
      </c>
      <c r="S6" s="287"/>
      <c r="T6" s="286" t="s">
        <v>220</v>
      </c>
      <c r="U6" s="287"/>
      <c r="V6" s="286" t="s">
        <v>219</v>
      </c>
      <c r="W6" s="287"/>
      <c r="X6" s="286" t="s">
        <v>220</v>
      </c>
      <c r="Y6" s="287"/>
      <c r="Z6" s="217"/>
    </row>
    <row r="7" spans="1:30" s="12" customFormat="1" ht="33.75" customHeight="1" x14ac:dyDescent="0.25">
      <c r="A7" s="233"/>
      <c r="B7" s="290"/>
      <c r="C7" s="290"/>
      <c r="D7" s="218" t="s">
        <v>6</v>
      </c>
      <c r="E7" s="218" t="s">
        <v>6</v>
      </c>
      <c r="F7" s="218" t="s">
        <v>6</v>
      </c>
      <c r="G7" s="218" t="s">
        <v>8</v>
      </c>
      <c r="H7" s="218" t="s">
        <v>6</v>
      </c>
      <c r="I7" s="218" t="s">
        <v>8</v>
      </c>
      <c r="J7" s="218" t="s">
        <v>6</v>
      </c>
      <c r="K7" s="218" t="s">
        <v>8</v>
      </c>
      <c r="L7" s="218" t="s">
        <v>6</v>
      </c>
      <c r="M7" s="218" t="s">
        <v>8</v>
      </c>
      <c r="N7" s="218" t="s">
        <v>6</v>
      </c>
      <c r="O7" s="218" t="s">
        <v>8</v>
      </c>
      <c r="P7" s="218" t="s">
        <v>6</v>
      </c>
      <c r="Q7" s="218" t="s">
        <v>8</v>
      </c>
      <c r="R7" s="218" t="s">
        <v>6</v>
      </c>
      <c r="S7" s="218" t="s">
        <v>8</v>
      </c>
      <c r="T7" s="218" t="s">
        <v>6</v>
      </c>
      <c r="U7" s="218" t="s">
        <v>8</v>
      </c>
      <c r="V7" s="218" t="s">
        <v>6</v>
      </c>
      <c r="W7" s="218" t="s">
        <v>8</v>
      </c>
      <c r="X7" s="218" t="s">
        <v>6</v>
      </c>
      <c r="Y7" s="218" t="s">
        <v>8</v>
      </c>
      <c r="Z7" s="216"/>
    </row>
    <row r="8" spans="1:30" s="12" customFormat="1" ht="22.5" x14ac:dyDescent="0.25">
      <c r="A8" s="233"/>
      <c r="B8" s="219" t="s">
        <v>7</v>
      </c>
      <c r="C8" s="218" t="s">
        <v>13</v>
      </c>
      <c r="D8" s="220">
        <v>1</v>
      </c>
      <c r="E8" s="220">
        <v>2</v>
      </c>
      <c r="F8" s="220">
        <v>3</v>
      </c>
      <c r="G8" s="220">
        <v>4</v>
      </c>
      <c r="H8" s="220">
        <v>5</v>
      </c>
      <c r="I8" s="220">
        <v>6</v>
      </c>
      <c r="J8" s="220">
        <v>7</v>
      </c>
      <c r="K8" s="220">
        <v>8</v>
      </c>
      <c r="L8" s="220">
        <v>9</v>
      </c>
      <c r="M8" s="220">
        <v>10</v>
      </c>
      <c r="N8" s="220">
        <v>11</v>
      </c>
      <c r="O8" s="220">
        <v>12</v>
      </c>
      <c r="P8" s="220">
        <v>13</v>
      </c>
      <c r="Q8" s="220">
        <v>14</v>
      </c>
      <c r="R8" s="220">
        <v>15</v>
      </c>
      <c r="S8" s="220">
        <v>16</v>
      </c>
      <c r="T8" s="220">
        <v>17</v>
      </c>
      <c r="U8" s="220">
        <v>18</v>
      </c>
      <c r="V8" s="220">
        <v>19</v>
      </c>
      <c r="W8" s="220">
        <v>20</v>
      </c>
      <c r="X8" s="220">
        <v>21</v>
      </c>
      <c r="Y8" s="220">
        <v>22</v>
      </c>
      <c r="Z8" s="216"/>
    </row>
    <row r="9" spans="1:30" s="24" customFormat="1" ht="54.95" customHeight="1" x14ac:dyDescent="0.35">
      <c r="A9" s="236"/>
      <c r="B9" s="221">
        <v>1</v>
      </c>
      <c r="C9" s="222" t="s">
        <v>34</v>
      </c>
      <c r="D9" s="223">
        <v>1</v>
      </c>
      <c r="E9" s="223">
        <v>1</v>
      </c>
      <c r="F9" s="224">
        <v>6</v>
      </c>
      <c r="G9" s="225">
        <v>0.5714285714285714</v>
      </c>
      <c r="H9" s="262">
        <v>9</v>
      </c>
      <c r="I9" s="225">
        <v>0.8571428571428571</v>
      </c>
      <c r="J9" s="224">
        <v>4532</v>
      </c>
      <c r="K9" s="225">
        <v>431.61904761904759</v>
      </c>
      <c r="L9" s="262">
        <v>5547</v>
      </c>
      <c r="M9" s="225">
        <v>528.28571428571433</v>
      </c>
      <c r="N9" s="224">
        <v>87</v>
      </c>
      <c r="O9" s="225">
        <v>8.2857142857142865</v>
      </c>
      <c r="P9" s="262">
        <v>524</v>
      </c>
      <c r="Q9" s="225">
        <v>49.904761904761905</v>
      </c>
      <c r="R9" s="224">
        <v>773</v>
      </c>
      <c r="S9" s="225">
        <v>73.61904761904762</v>
      </c>
      <c r="T9" s="262">
        <v>845</v>
      </c>
      <c r="U9" s="225">
        <v>80.476190476190482</v>
      </c>
      <c r="V9" s="224">
        <v>8</v>
      </c>
      <c r="W9" s="225">
        <v>0.76190476190476186</v>
      </c>
      <c r="X9" s="262">
        <v>13</v>
      </c>
      <c r="Y9" s="225">
        <v>1.2380952380952381</v>
      </c>
      <c r="Z9" s="226"/>
      <c r="AA9" s="128"/>
      <c r="AD9" s="184"/>
    </row>
    <row r="10" spans="1:30" s="24" customFormat="1" ht="54.95" customHeight="1" x14ac:dyDescent="0.35">
      <c r="A10" s="236"/>
      <c r="B10" s="221">
        <v>2</v>
      </c>
      <c r="C10" s="222" t="s">
        <v>35</v>
      </c>
      <c r="D10" s="223">
        <v>1</v>
      </c>
      <c r="E10" s="223">
        <v>1</v>
      </c>
      <c r="F10" s="224">
        <v>15</v>
      </c>
      <c r="G10" s="225">
        <v>1.4285714285714286</v>
      </c>
      <c r="H10" s="262">
        <v>9</v>
      </c>
      <c r="I10" s="225">
        <v>0.8571428571428571</v>
      </c>
      <c r="J10" s="224">
        <v>2184</v>
      </c>
      <c r="K10" s="225">
        <v>208</v>
      </c>
      <c r="L10" s="262">
        <v>1978</v>
      </c>
      <c r="M10" s="225">
        <v>188.38095238095238</v>
      </c>
      <c r="N10" s="224">
        <v>43</v>
      </c>
      <c r="O10" s="225">
        <v>4.0952380952380949</v>
      </c>
      <c r="P10" s="262">
        <v>166</v>
      </c>
      <c r="Q10" s="225">
        <v>15.80952380952381</v>
      </c>
      <c r="R10" s="224">
        <v>962</v>
      </c>
      <c r="S10" s="225">
        <v>91.61904761904762</v>
      </c>
      <c r="T10" s="262">
        <v>977</v>
      </c>
      <c r="U10" s="225">
        <v>93.047619047619051</v>
      </c>
      <c r="V10" s="224">
        <v>0</v>
      </c>
      <c r="W10" s="225">
        <v>0</v>
      </c>
      <c r="X10" s="262">
        <v>143</v>
      </c>
      <c r="Y10" s="225">
        <v>13.619047619047619</v>
      </c>
      <c r="Z10" s="226"/>
      <c r="AA10" s="128"/>
      <c r="AD10" s="184"/>
    </row>
    <row r="11" spans="1:30" s="24" customFormat="1" ht="54.95" customHeight="1" x14ac:dyDescent="0.35">
      <c r="A11" s="236"/>
      <c r="B11" s="221">
        <v>3</v>
      </c>
      <c r="C11" s="222" t="s">
        <v>36</v>
      </c>
      <c r="D11" s="223">
        <v>1</v>
      </c>
      <c r="E11" s="223">
        <v>1</v>
      </c>
      <c r="F11" s="224">
        <v>7</v>
      </c>
      <c r="G11" s="225">
        <v>0.66666666666666663</v>
      </c>
      <c r="H11" s="262">
        <v>12</v>
      </c>
      <c r="I11" s="225">
        <v>1.1428571428571428</v>
      </c>
      <c r="J11" s="224">
        <v>2678</v>
      </c>
      <c r="K11" s="225">
        <v>255.04761904761904</v>
      </c>
      <c r="L11" s="262">
        <v>2335</v>
      </c>
      <c r="M11" s="225">
        <v>222.38095238095238</v>
      </c>
      <c r="N11" s="224">
        <v>67</v>
      </c>
      <c r="O11" s="225">
        <v>6.3809523809523814</v>
      </c>
      <c r="P11" s="262">
        <v>340</v>
      </c>
      <c r="Q11" s="225">
        <v>32.38095238095238</v>
      </c>
      <c r="R11" s="224">
        <v>760</v>
      </c>
      <c r="S11" s="225">
        <v>72.38095238095238</v>
      </c>
      <c r="T11" s="262">
        <v>685</v>
      </c>
      <c r="U11" s="225">
        <v>65.238095238095241</v>
      </c>
      <c r="V11" s="224">
        <v>957</v>
      </c>
      <c r="W11" s="225">
        <v>91.142857142857139</v>
      </c>
      <c r="X11" s="262">
        <v>485</v>
      </c>
      <c r="Y11" s="225">
        <v>46.19047619047619</v>
      </c>
      <c r="Z11" s="226"/>
      <c r="AA11" s="128"/>
      <c r="AD11" s="184"/>
    </row>
    <row r="12" spans="1:30" s="24" customFormat="1" ht="54.95" customHeight="1" x14ac:dyDescent="0.35">
      <c r="A12" s="236"/>
      <c r="B12" s="221">
        <v>4</v>
      </c>
      <c r="C12" s="222" t="s">
        <v>37</v>
      </c>
      <c r="D12" s="223">
        <v>1</v>
      </c>
      <c r="E12" s="223">
        <v>1</v>
      </c>
      <c r="F12" s="224">
        <v>13</v>
      </c>
      <c r="G12" s="225">
        <v>1.2380952380952381</v>
      </c>
      <c r="H12" s="262">
        <v>7</v>
      </c>
      <c r="I12" s="225">
        <v>0.66666666666666663</v>
      </c>
      <c r="J12" s="224">
        <v>3374</v>
      </c>
      <c r="K12" s="225">
        <v>321.33333333333331</v>
      </c>
      <c r="L12" s="262">
        <v>2961</v>
      </c>
      <c r="M12" s="225">
        <v>282</v>
      </c>
      <c r="N12" s="224">
        <v>145</v>
      </c>
      <c r="O12" s="225">
        <v>13.80952380952381</v>
      </c>
      <c r="P12" s="262">
        <v>415</v>
      </c>
      <c r="Q12" s="225">
        <v>39.523809523809526</v>
      </c>
      <c r="R12" s="224">
        <v>868</v>
      </c>
      <c r="S12" s="225">
        <v>82.666666666666671</v>
      </c>
      <c r="T12" s="262">
        <v>780</v>
      </c>
      <c r="U12" s="225">
        <v>74.285714285714292</v>
      </c>
      <c r="V12" s="224">
        <v>404</v>
      </c>
      <c r="W12" s="225">
        <v>38.476190476190474</v>
      </c>
      <c r="X12" s="262">
        <v>246</v>
      </c>
      <c r="Y12" s="225">
        <v>23.428571428571427</v>
      </c>
      <c r="Z12" s="226"/>
      <c r="AA12" s="128"/>
      <c r="AD12" s="184"/>
    </row>
    <row r="13" spans="1:30" s="24" customFormat="1" ht="54.95" customHeight="1" x14ac:dyDescent="0.35">
      <c r="A13" s="236"/>
      <c r="B13" s="221">
        <v>5</v>
      </c>
      <c r="C13" s="222" t="s">
        <v>38</v>
      </c>
      <c r="D13" s="223">
        <v>1</v>
      </c>
      <c r="E13" s="223">
        <v>1</v>
      </c>
      <c r="F13" s="224">
        <v>17</v>
      </c>
      <c r="G13" s="225">
        <v>1.6190476190476191</v>
      </c>
      <c r="H13" s="262">
        <v>15</v>
      </c>
      <c r="I13" s="225">
        <v>1.4285714285714286</v>
      </c>
      <c r="J13" s="224">
        <v>3016</v>
      </c>
      <c r="K13" s="225">
        <v>287.23809523809524</v>
      </c>
      <c r="L13" s="262">
        <v>3084</v>
      </c>
      <c r="M13" s="225">
        <v>293.71428571428572</v>
      </c>
      <c r="N13" s="224">
        <v>101</v>
      </c>
      <c r="O13" s="225">
        <v>9.6190476190476186</v>
      </c>
      <c r="P13" s="262">
        <v>343</v>
      </c>
      <c r="Q13" s="225">
        <v>32.666666666666664</v>
      </c>
      <c r="R13" s="224">
        <v>785</v>
      </c>
      <c r="S13" s="225">
        <v>74.761904761904759</v>
      </c>
      <c r="T13" s="262">
        <v>915</v>
      </c>
      <c r="U13" s="225">
        <v>87.142857142857139</v>
      </c>
      <c r="V13" s="224">
        <v>1</v>
      </c>
      <c r="W13" s="225">
        <v>9.5238095238095233E-2</v>
      </c>
      <c r="X13" s="262">
        <v>5</v>
      </c>
      <c r="Y13" s="225">
        <v>0.47619047619047616</v>
      </c>
      <c r="Z13" s="226"/>
      <c r="AA13" s="128"/>
      <c r="AD13" s="184"/>
    </row>
    <row r="14" spans="1:30" s="24" customFormat="1" ht="54.95" customHeight="1" x14ac:dyDescent="0.35">
      <c r="A14" s="236"/>
      <c r="B14" s="221">
        <v>6</v>
      </c>
      <c r="C14" s="222" t="s">
        <v>39</v>
      </c>
      <c r="D14" s="223">
        <v>1</v>
      </c>
      <c r="E14" s="223">
        <v>1</v>
      </c>
      <c r="F14" s="224">
        <v>17</v>
      </c>
      <c r="G14" s="225">
        <v>1.6190476190476191</v>
      </c>
      <c r="H14" s="262">
        <v>12</v>
      </c>
      <c r="I14" s="225">
        <v>1.1428571428571428</v>
      </c>
      <c r="J14" s="224">
        <v>2753</v>
      </c>
      <c r="K14" s="225">
        <v>262.1904761904762</v>
      </c>
      <c r="L14" s="262">
        <v>2345</v>
      </c>
      <c r="M14" s="225">
        <v>223.33333333333334</v>
      </c>
      <c r="N14" s="224">
        <v>111</v>
      </c>
      <c r="O14" s="225">
        <v>10.571428571428571</v>
      </c>
      <c r="P14" s="262">
        <v>300</v>
      </c>
      <c r="Q14" s="225">
        <v>28.571428571428573</v>
      </c>
      <c r="R14" s="224">
        <v>694</v>
      </c>
      <c r="S14" s="225">
        <v>66.095238095238102</v>
      </c>
      <c r="T14" s="262">
        <v>708</v>
      </c>
      <c r="U14" s="225">
        <v>67.428571428571431</v>
      </c>
      <c r="V14" s="224">
        <v>489</v>
      </c>
      <c r="W14" s="225">
        <v>46.571428571428569</v>
      </c>
      <c r="X14" s="262">
        <v>853</v>
      </c>
      <c r="Y14" s="225">
        <v>81.238095238095241</v>
      </c>
      <c r="Z14" s="226"/>
      <c r="AA14" s="128"/>
      <c r="AD14" s="184"/>
    </row>
    <row r="15" spans="1:30" s="24" customFormat="1" ht="54.95" customHeight="1" x14ac:dyDescent="0.35">
      <c r="A15" s="236"/>
      <c r="B15" s="221">
        <v>7</v>
      </c>
      <c r="C15" s="222" t="s">
        <v>40</v>
      </c>
      <c r="D15" s="223">
        <v>1</v>
      </c>
      <c r="E15" s="223">
        <v>1</v>
      </c>
      <c r="F15" s="224">
        <v>11</v>
      </c>
      <c r="G15" s="225">
        <v>1.0476190476190477</v>
      </c>
      <c r="H15" s="262">
        <v>21</v>
      </c>
      <c r="I15" s="225">
        <v>2</v>
      </c>
      <c r="J15" s="224">
        <v>2448</v>
      </c>
      <c r="K15" s="225">
        <v>233.14285714285714</v>
      </c>
      <c r="L15" s="262">
        <v>2213</v>
      </c>
      <c r="M15" s="225">
        <v>210.76190476190476</v>
      </c>
      <c r="N15" s="224">
        <v>66</v>
      </c>
      <c r="O15" s="225">
        <v>6.2857142857142856</v>
      </c>
      <c r="P15" s="262">
        <v>295</v>
      </c>
      <c r="Q15" s="225">
        <v>28.095238095238095</v>
      </c>
      <c r="R15" s="224">
        <v>611</v>
      </c>
      <c r="S15" s="225">
        <v>58.19047619047619</v>
      </c>
      <c r="T15" s="262">
        <v>655</v>
      </c>
      <c r="U15" s="225">
        <v>62.38095238095238</v>
      </c>
      <c r="V15" s="224">
        <v>1208</v>
      </c>
      <c r="W15" s="225">
        <v>115.04761904761905</v>
      </c>
      <c r="X15" s="262">
        <v>1509</v>
      </c>
      <c r="Y15" s="225">
        <v>143.71428571428572</v>
      </c>
      <c r="Z15" s="226"/>
      <c r="AA15" s="128"/>
      <c r="AD15" s="184"/>
    </row>
    <row r="16" spans="1:30" s="24" customFormat="1" ht="54.95" customHeight="1" x14ac:dyDescent="0.35">
      <c r="A16" s="236"/>
      <c r="B16" s="221">
        <v>8</v>
      </c>
      <c r="C16" s="222" t="s">
        <v>41</v>
      </c>
      <c r="D16" s="223">
        <v>1</v>
      </c>
      <c r="E16" s="223">
        <v>1</v>
      </c>
      <c r="F16" s="224">
        <v>15</v>
      </c>
      <c r="G16" s="225">
        <v>1.4285714285714286</v>
      </c>
      <c r="H16" s="262">
        <v>6</v>
      </c>
      <c r="I16" s="225">
        <v>0.5714285714285714</v>
      </c>
      <c r="J16" s="224">
        <v>3560</v>
      </c>
      <c r="K16" s="225">
        <v>339.04761904761904</v>
      </c>
      <c r="L16" s="262">
        <v>3297</v>
      </c>
      <c r="M16" s="225">
        <v>314</v>
      </c>
      <c r="N16" s="224">
        <v>89</v>
      </c>
      <c r="O16" s="225">
        <v>8.4761904761904763</v>
      </c>
      <c r="P16" s="262">
        <v>348</v>
      </c>
      <c r="Q16" s="225">
        <v>33.142857142857146</v>
      </c>
      <c r="R16" s="224">
        <v>815</v>
      </c>
      <c r="S16" s="225">
        <v>77.61904761904762</v>
      </c>
      <c r="T16" s="262">
        <v>649</v>
      </c>
      <c r="U16" s="225">
        <v>61.80952380952381</v>
      </c>
      <c r="V16" s="224">
        <v>1395</v>
      </c>
      <c r="W16" s="225">
        <v>132.85714285714286</v>
      </c>
      <c r="X16" s="262">
        <v>92</v>
      </c>
      <c r="Y16" s="225">
        <v>8.7619047619047628</v>
      </c>
      <c r="Z16" s="226"/>
      <c r="AA16" s="128"/>
      <c r="AD16" s="184"/>
    </row>
    <row r="17" spans="1:30" s="24" customFormat="1" ht="54.95" customHeight="1" x14ac:dyDescent="0.35">
      <c r="A17" s="236"/>
      <c r="B17" s="221">
        <v>9</v>
      </c>
      <c r="C17" s="222" t="s">
        <v>42</v>
      </c>
      <c r="D17" s="223">
        <v>1</v>
      </c>
      <c r="E17" s="223">
        <v>1</v>
      </c>
      <c r="F17" s="224">
        <v>5</v>
      </c>
      <c r="G17" s="225">
        <v>0.47619047619047616</v>
      </c>
      <c r="H17" s="262">
        <v>8</v>
      </c>
      <c r="I17" s="225">
        <v>0.76190476190476186</v>
      </c>
      <c r="J17" s="224">
        <v>3393</v>
      </c>
      <c r="K17" s="225">
        <v>323.14285714285717</v>
      </c>
      <c r="L17" s="262">
        <v>3686</v>
      </c>
      <c r="M17" s="225">
        <v>351.04761904761904</v>
      </c>
      <c r="N17" s="224">
        <v>165</v>
      </c>
      <c r="O17" s="225">
        <v>15.714285714285714</v>
      </c>
      <c r="P17" s="262">
        <v>587</v>
      </c>
      <c r="Q17" s="225">
        <v>55.904761904761905</v>
      </c>
      <c r="R17" s="224">
        <v>922</v>
      </c>
      <c r="S17" s="225">
        <v>87.80952380952381</v>
      </c>
      <c r="T17" s="262">
        <v>782</v>
      </c>
      <c r="U17" s="225">
        <v>74.476190476190482</v>
      </c>
      <c r="V17" s="224">
        <v>1926</v>
      </c>
      <c r="W17" s="225">
        <v>183.42857142857142</v>
      </c>
      <c r="X17" s="262">
        <v>2218</v>
      </c>
      <c r="Y17" s="225">
        <v>211.23809523809524</v>
      </c>
      <c r="Z17" s="226"/>
      <c r="AA17" s="128"/>
      <c r="AD17" s="184"/>
    </row>
    <row r="18" spans="1:30" s="24" customFormat="1" ht="54.95" customHeight="1" x14ac:dyDescent="0.35">
      <c r="A18" s="236"/>
      <c r="B18" s="221">
        <v>10</v>
      </c>
      <c r="C18" s="222" t="s">
        <v>43</v>
      </c>
      <c r="D18" s="223">
        <v>1</v>
      </c>
      <c r="E18" s="223">
        <v>1</v>
      </c>
      <c r="F18" s="224">
        <v>5</v>
      </c>
      <c r="G18" s="225">
        <v>0.47619047619047616</v>
      </c>
      <c r="H18" s="262">
        <v>9</v>
      </c>
      <c r="I18" s="225">
        <v>0.8571428571428571</v>
      </c>
      <c r="J18" s="224">
        <v>2715</v>
      </c>
      <c r="K18" s="225">
        <v>258.57142857142856</v>
      </c>
      <c r="L18" s="262">
        <v>2622</v>
      </c>
      <c r="M18" s="225">
        <v>249.71428571428572</v>
      </c>
      <c r="N18" s="224">
        <v>69</v>
      </c>
      <c r="O18" s="225">
        <v>6.5714285714285712</v>
      </c>
      <c r="P18" s="262">
        <v>267</v>
      </c>
      <c r="Q18" s="225">
        <v>25.428571428571427</v>
      </c>
      <c r="R18" s="224">
        <v>570</v>
      </c>
      <c r="S18" s="225">
        <v>54.285714285714285</v>
      </c>
      <c r="T18" s="262">
        <v>600</v>
      </c>
      <c r="U18" s="225">
        <v>57.142857142857146</v>
      </c>
      <c r="V18" s="224">
        <v>2</v>
      </c>
      <c r="W18" s="225">
        <v>0.19047619047619047</v>
      </c>
      <c r="X18" s="262">
        <v>28</v>
      </c>
      <c r="Y18" s="225">
        <v>2.6666666666666665</v>
      </c>
      <c r="Z18" s="226"/>
      <c r="AA18" s="128"/>
      <c r="AD18" s="184"/>
    </row>
    <row r="19" spans="1:30" s="24" customFormat="1" ht="54.95" customHeight="1" x14ac:dyDescent="0.35">
      <c r="A19" s="236"/>
      <c r="B19" s="221">
        <v>11</v>
      </c>
      <c r="C19" s="222" t="s">
        <v>44</v>
      </c>
      <c r="D19" s="223">
        <v>1</v>
      </c>
      <c r="E19" s="223">
        <v>1</v>
      </c>
      <c r="F19" s="224">
        <v>17</v>
      </c>
      <c r="G19" s="225">
        <v>1.6190476190476191</v>
      </c>
      <c r="H19" s="262">
        <v>8</v>
      </c>
      <c r="I19" s="225">
        <v>0.76190476190476186</v>
      </c>
      <c r="J19" s="224">
        <v>2621</v>
      </c>
      <c r="K19" s="225">
        <v>249.61904761904762</v>
      </c>
      <c r="L19" s="262">
        <v>1965</v>
      </c>
      <c r="M19" s="225">
        <v>187.14285714285714</v>
      </c>
      <c r="N19" s="224">
        <v>54</v>
      </c>
      <c r="O19" s="225">
        <v>5.1428571428571432</v>
      </c>
      <c r="P19" s="262">
        <v>196</v>
      </c>
      <c r="Q19" s="225">
        <v>18.666666666666668</v>
      </c>
      <c r="R19" s="224">
        <v>620</v>
      </c>
      <c r="S19" s="225">
        <v>59.047619047619051</v>
      </c>
      <c r="T19" s="262">
        <v>746</v>
      </c>
      <c r="U19" s="225">
        <v>71.047619047619051</v>
      </c>
      <c r="V19" s="224">
        <v>203</v>
      </c>
      <c r="W19" s="225">
        <v>19.333333333333332</v>
      </c>
      <c r="X19" s="262">
        <v>132</v>
      </c>
      <c r="Y19" s="225">
        <v>12.571428571428571</v>
      </c>
      <c r="Z19" s="226"/>
      <c r="AA19" s="128"/>
      <c r="AD19" s="184"/>
    </row>
    <row r="20" spans="1:30" s="24" customFormat="1" ht="54.95" customHeight="1" x14ac:dyDescent="0.35">
      <c r="A20" s="236"/>
      <c r="B20" s="221">
        <v>12</v>
      </c>
      <c r="C20" s="222" t="s">
        <v>45</v>
      </c>
      <c r="D20" s="223">
        <v>1</v>
      </c>
      <c r="E20" s="223">
        <v>1</v>
      </c>
      <c r="F20" s="224">
        <v>15</v>
      </c>
      <c r="G20" s="225">
        <v>1.4285714285714286</v>
      </c>
      <c r="H20" s="262">
        <v>7</v>
      </c>
      <c r="I20" s="225">
        <v>0.66666666666666663</v>
      </c>
      <c r="J20" s="224">
        <v>2171</v>
      </c>
      <c r="K20" s="225">
        <v>206.76190476190476</v>
      </c>
      <c r="L20" s="262">
        <v>2070</v>
      </c>
      <c r="M20" s="225">
        <v>197.14285714285714</v>
      </c>
      <c r="N20" s="224">
        <v>69</v>
      </c>
      <c r="O20" s="225">
        <v>6.5714285714285712</v>
      </c>
      <c r="P20" s="262">
        <v>315</v>
      </c>
      <c r="Q20" s="225">
        <v>30</v>
      </c>
      <c r="R20" s="224">
        <v>757</v>
      </c>
      <c r="S20" s="225">
        <v>72.095238095238102</v>
      </c>
      <c r="T20" s="262">
        <v>809</v>
      </c>
      <c r="U20" s="225">
        <v>77.047619047619051</v>
      </c>
      <c r="V20" s="224">
        <v>293</v>
      </c>
      <c r="W20" s="225">
        <v>27.904761904761905</v>
      </c>
      <c r="X20" s="262">
        <v>11</v>
      </c>
      <c r="Y20" s="225">
        <v>1.0476190476190477</v>
      </c>
      <c r="Z20" s="226"/>
      <c r="AA20" s="128"/>
      <c r="AD20" s="184"/>
    </row>
    <row r="21" spans="1:30" s="24" customFormat="1" ht="54.95" customHeight="1" x14ac:dyDescent="0.35">
      <c r="A21" s="236"/>
      <c r="B21" s="221">
        <v>13</v>
      </c>
      <c r="C21" s="222" t="s">
        <v>46</v>
      </c>
      <c r="D21" s="223">
        <v>1</v>
      </c>
      <c r="E21" s="223">
        <v>1</v>
      </c>
      <c r="F21" s="224">
        <v>12</v>
      </c>
      <c r="G21" s="225">
        <v>1.1428571428571428</v>
      </c>
      <c r="H21" s="262">
        <v>10</v>
      </c>
      <c r="I21" s="225">
        <v>0.95238095238095233</v>
      </c>
      <c r="J21" s="224">
        <v>3975</v>
      </c>
      <c r="K21" s="225">
        <v>378.57142857142856</v>
      </c>
      <c r="L21" s="262">
        <v>4366</v>
      </c>
      <c r="M21" s="225">
        <v>415.8095238095238</v>
      </c>
      <c r="N21" s="224">
        <v>46</v>
      </c>
      <c r="O21" s="225">
        <v>4.3809523809523814</v>
      </c>
      <c r="P21" s="262">
        <v>407</v>
      </c>
      <c r="Q21" s="225">
        <v>38.761904761904759</v>
      </c>
      <c r="R21" s="224">
        <v>492</v>
      </c>
      <c r="S21" s="225">
        <v>46.857142857142854</v>
      </c>
      <c r="T21" s="262">
        <v>428</v>
      </c>
      <c r="U21" s="225">
        <v>40.761904761904759</v>
      </c>
      <c r="V21" s="224">
        <v>1777</v>
      </c>
      <c r="W21" s="225">
        <v>169.23809523809524</v>
      </c>
      <c r="X21" s="262">
        <v>1419</v>
      </c>
      <c r="Y21" s="225">
        <v>135.14285714285714</v>
      </c>
      <c r="Z21" s="226"/>
      <c r="AA21" s="128"/>
      <c r="AD21" s="184"/>
    </row>
    <row r="22" spans="1:30" s="24" customFormat="1" ht="54.95" customHeight="1" x14ac:dyDescent="0.35">
      <c r="A22" s="236"/>
      <c r="B22" s="221">
        <v>14</v>
      </c>
      <c r="C22" s="222" t="s">
        <v>47</v>
      </c>
      <c r="D22" s="223">
        <v>1</v>
      </c>
      <c r="E22" s="223">
        <v>1</v>
      </c>
      <c r="F22" s="224">
        <v>15</v>
      </c>
      <c r="G22" s="225">
        <v>1.4285714285714286</v>
      </c>
      <c r="H22" s="262">
        <v>17</v>
      </c>
      <c r="I22" s="225">
        <v>1.6190476190476191</v>
      </c>
      <c r="J22" s="224">
        <v>3186</v>
      </c>
      <c r="K22" s="225">
        <v>303.42857142857144</v>
      </c>
      <c r="L22" s="262">
        <v>4016</v>
      </c>
      <c r="M22" s="225">
        <v>382.47619047619048</v>
      </c>
      <c r="N22" s="224">
        <v>65</v>
      </c>
      <c r="O22" s="225">
        <v>6.1904761904761907</v>
      </c>
      <c r="P22" s="262">
        <v>419</v>
      </c>
      <c r="Q22" s="225">
        <v>39.904761904761905</v>
      </c>
      <c r="R22" s="224">
        <v>513</v>
      </c>
      <c r="S22" s="225">
        <v>48.857142857142854</v>
      </c>
      <c r="T22" s="262">
        <v>522</v>
      </c>
      <c r="U22" s="225">
        <v>49.714285714285715</v>
      </c>
      <c r="V22" s="224">
        <v>1595</v>
      </c>
      <c r="W22" s="225">
        <v>151.9047619047619</v>
      </c>
      <c r="X22" s="262">
        <v>1023</v>
      </c>
      <c r="Y22" s="225">
        <v>97.428571428571431</v>
      </c>
      <c r="Z22" s="226"/>
      <c r="AA22" s="128"/>
      <c r="AD22" s="184"/>
    </row>
    <row r="23" spans="1:30" s="24" customFormat="1" ht="54.95" customHeight="1" x14ac:dyDescent="0.35">
      <c r="A23" s="236"/>
      <c r="B23" s="221">
        <v>15</v>
      </c>
      <c r="C23" s="222" t="s">
        <v>48</v>
      </c>
      <c r="D23" s="223">
        <v>1</v>
      </c>
      <c r="E23" s="223">
        <v>1</v>
      </c>
      <c r="F23" s="224">
        <v>18</v>
      </c>
      <c r="G23" s="225">
        <v>1.7142857142857142</v>
      </c>
      <c r="H23" s="262">
        <v>18</v>
      </c>
      <c r="I23" s="225">
        <v>1.7142857142857142</v>
      </c>
      <c r="J23" s="224">
        <v>3262</v>
      </c>
      <c r="K23" s="225">
        <v>310.66666666666669</v>
      </c>
      <c r="L23" s="262">
        <v>3890</v>
      </c>
      <c r="M23" s="225">
        <v>370.47619047619048</v>
      </c>
      <c r="N23" s="224">
        <v>63</v>
      </c>
      <c r="O23" s="225">
        <v>6</v>
      </c>
      <c r="P23" s="262">
        <v>316</v>
      </c>
      <c r="Q23" s="225">
        <v>30.095238095238095</v>
      </c>
      <c r="R23" s="224">
        <v>571</v>
      </c>
      <c r="S23" s="225">
        <v>54.38095238095238</v>
      </c>
      <c r="T23" s="262">
        <v>560</v>
      </c>
      <c r="U23" s="225">
        <v>53.333333333333336</v>
      </c>
      <c r="V23" s="224">
        <v>1234</v>
      </c>
      <c r="W23" s="225">
        <v>117.52380952380952</v>
      </c>
      <c r="X23" s="262">
        <v>945</v>
      </c>
      <c r="Y23" s="225">
        <v>90</v>
      </c>
      <c r="Z23" s="227"/>
      <c r="AA23" s="130"/>
      <c r="AD23" s="184"/>
    </row>
    <row r="24" spans="1:30" s="24" customFormat="1" ht="54.95" customHeight="1" x14ac:dyDescent="0.35">
      <c r="A24" s="236"/>
      <c r="B24" s="221">
        <v>16</v>
      </c>
      <c r="C24" s="222" t="s">
        <v>49</v>
      </c>
      <c r="D24" s="223">
        <v>1</v>
      </c>
      <c r="E24" s="223">
        <v>1</v>
      </c>
      <c r="F24" s="224">
        <v>27</v>
      </c>
      <c r="G24" s="225">
        <v>2.5714285714285716</v>
      </c>
      <c r="H24" s="262">
        <v>22</v>
      </c>
      <c r="I24" s="225">
        <v>2.0952380952380953</v>
      </c>
      <c r="J24" s="224">
        <v>4888</v>
      </c>
      <c r="K24" s="225">
        <v>465.52380952380952</v>
      </c>
      <c r="L24" s="262">
        <v>6212</v>
      </c>
      <c r="M24" s="225">
        <v>591.61904761904759</v>
      </c>
      <c r="N24" s="224">
        <v>52</v>
      </c>
      <c r="O24" s="225">
        <v>4.9523809523809526</v>
      </c>
      <c r="P24" s="262">
        <v>349</v>
      </c>
      <c r="Q24" s="225">
        <v>33.238095238095241</v>
      </c>
      <c r="R24" s="224">
        <v>630</v>
      </c>
      <c r="S24" s="225">
        <v>60</v>
      </c>
      <c r="T24" s="262">
        <v>622</v>
      </c>
      <c r="U24" s="225">
        <v>59.238095238095241</v>
      </c>
      <c r="V24" s="224">
        <v>1536</v>
      </c>
      <c r="W24" s="225">
        <v>146.28571428571428</v>
      </c>
      <c r="X24" s="262">
        <v>1328</v>
      </c>
      <c r="Y24" s="225">
        <v>126.47619047619048</v>
      </c>
      <c r="Z24" s="226"/>
      <c r="AA24" s="128"/>
      <c r="AD24" s="184"/>
    </row>
    <row r="25" spans="1:30" s="24" customFormat="1" ht="54.95" customHeight="1" x14ac:dyDescent="0.35">
      <c r="A25" s="236"/>
      <c r="B25" s="221">
        <v>17</v>
      </c>
      <c r="C25" s="222" t="s">
        <v>50</v>
      </c>
      <c r="D25" s="223">
        <v>1</v>
      </c>
      <c r="E25" s="223">
        <v>1</v>
      </c>
      <c r="F25" s="224">
        <v>22</v>
      </c>
      <c r="G25" s="225">
        <v>2.0952380952380953</v>
      </c>
      <c r="H25" s="262">
        <v>7</v>
      </c>
      <c r="I25" s="225">
        <v>0.66666666666666663</v>
      </c>
      <c r="J25" s="224">
        <v>3293</v>
      </c>
      <c r="K25" s="225">
        <v>313.61904761904759</v>
      </c>
      <c r="L25" s="262">
        <v>3781</v>
      </c>
      <c r="M25" s="225">
        <v>360.09523809523807</v>
      </c>
      <c r="N25" s="224">
        <v>50</v>
      </c>
      <c r="O25" s="225">
        <v>4.7619047619047619</v>
      </c>
      <c r="P25" s="262">
        <v>333</v>
      </c>
      <c r="Q25" s="225">
        <v>31.714285714285715</v>
      </c>
      <c r="R25" s="224">
        <v>519</v>
      </c>
      <c r="S25" s="225">
        <v>49.428571428571431</v>
      </c>
      <c r="T25" s="262">
        <v>531</v>
      </c>
      <c r="U25" s="225">
        <v>50.571428571428569</v>
      </c>
      <c r="V25" s="224">
        <v>1379</v>
      </c>
      <c r="W25" s="225">
        <v>131.33333333333334</v>
      </c>
      <c r="X25" s="262">
        <v>988</v>
      </c>
      <c r="Y25" s="225">
        <v>94.095238095238102</v>
      </c>
      <c r="Z25" s="226"/>
      <c r="AA25" s="128"/>
      <c r="AD25" s="184"/>
    </row>
    <row r="26" spans="1:30" s="24" customFormat="1" ht="54.95" customHeight="1" x14ac:dyDescent="0.35">
      <c r="A26" s="236"/>
      <c r="B26" s="221">
        <v>18</v>
      </c>
      <c r="C26" s="222" t="s">
        <v>51</v>
      </c>
      <c r="D26" s="223">
        <v>1</v>
      </c>
      <c r="E26" s="223">
        <v>1</v>
      </c>
      <c r="F26" s="224">
        <v>25</v>
      </c>
      <c r="G26" s="225">
        <v>2.3809523809523809</v>
      </c>
      <c r="H26" s="262">
        <v>21</v>
      </c>
      <c r="I26" s="225">
        <v>2</v>
      </c>
      <c r="J26" s="224">
        <v>3570</v>
      </c>
      <c r="K26" s="225">
        <v>340</v>
      </c>
      <c r="L26" s="262">
        <v>4453</v>
      </c>
      <c r="M26" s="225">
        <v>424.09523809523807</v>
      </c>
      <c r="N26" s="224">
        <v>100</v>
      </c>
      <c r="O26" s="225">
        <v>9.5238095238095237</v>
      </c>
      <c r="P26" s="262">
        <v>583</v>
      </c>
      <c r="Q26" s="225">
        <v>55.523809523809526</v>
      </c>
      <c r="R26" s="224">
        <v>1135</v>
      </c>
      <c r="S26" s="225">
        <v>108.0952380952381</v>
      </c>
      <c r="T26" s="262">
        <v>1069</v>
      </c>
      <c r="U26" s="225">
        <v>101.80952380952381</v>
      </c>
      <c r="V26" s="224">
        <v>1366</v>
      </c>
      <c r="W26" s="225">
        <v>130.0952380952381</v>
      </c>
      <c r="X26" s="262">
        <v>1295</v>
      </c>
      <c r="Y26" s="225">
        <v>123.33333333333333</v>
      </c>
      <c r="Z26" s="226"/>
      <c r="AA26" s="128"/>
      <c r="AD26" s="184"/>
    </row>
    <row r="27" spans="1:30" s="24" customFormat="1" ht="54.95" customHeight="1" x14ac:dyDescent="0.35">
      <c r="A27" s="236"/>
      <c r="B27" s="221">
        <v>19</v>
      </c>
      <c r="C27" s="222" t="s">
        <v>52</v>
      </c>
      <c r="D27" s="223">
        <v>1</v>
      </c>
      <c r="E27" s="223">
        <v>1</v>
      </c>
      <c r="F27" s="224">
        <v>40</v>
      </c>
      <c r="G27" s="225">
        <v>3.8095238095238093</v>
      </c>
      <c r="H27" s="262">
        <v>20</v>
      </c>
      <c r="I27" s="225">
        <v>1.9047619047619047</v>
      </c>
      <c r="J27" s="224">
        <v>2205</v>
      </c>
      <c r="K27" s="225">
        <v>210</v>
      </c>
      <c r="L27" s="262">
        <v>2877</v>
      </c>
      <c r="M27" s="225">
        <v>274</v>
      </c>
      <c r="N27" s="224">
        <v>16</v>
      </c>
      <c r="O27" s="225">
        <v>1.5238095238095237</v>
      </c>
      <c r="P27" s="262">
        <v>199</v>
      </c>
      <c r="Q27" s="225">
        <v>18.952380952380953</v>
      </c>
      <c r="R27" s="224">
        <v>1090</v>
      </c>
      <c r="S27" s="225">
        <v>103.80952380952381</v>
      </c>
      <c r="T27" s="262">
        <v>976</v>
      </c>
      <c r="U27" s="225">
        <v>92.952380952380949</v>
      </c>
      <c r="V27" s="224">
        <v>670</v>
      </c>
      <c r="W27" s="225">
        <v>63.80952380952381</v>
      </c>
      <c r="X27" s="262">
        <v>780</v>
      </c>
      <c r="Y27" s="225">
        <v>74.285714285714292</v>
      </c>
      <c r="Z27" s="226"/>
      <c r="AA27" s="128"/>
      <c r="AD27" s="184"/>
    </row>
    <row r="28" spans="1:30" s="24" customFormat="1" ht="54.95" customHeight="1" x14ac:dyDescent="0.35">
      <c r="A28" s="236"/>
      <c r="B28" s="221">
        <v>20</v>
      </c>
      <c r="C28" s="222" t="s">
        <v>53</v>
      </c>
      <c r="D28" s="223">
        <v>1</v>
      </c>
      <c r="E28" s="223">
        <v>1</v>
      </c>
      <c r="F28" s="224">
        <v>39</v>
      </c>
      <c r="G28" s="225">
        <v>3.7142857142857144</v>
      </c>
      <c r="H28" s="262">
        <v>34</v>
      </c>
      <c r="I28" s="225">
        <v>3.2380952380952381</v>
      </c>
      <c r="J28" s="224">
        <v>2463</v>
      </c>
      <c r="K28" s="225">
        <v>234.57142857142858</v>
      </c>
      <c r="L28" s="262">
        <v>2456</v>
      </c>
      <c r="M28" s="225">
        <v>233.9047619047619</v>
      </c>
      <c r="N28" s="224">
        <v>14</v>
      </c>
      <c r="O28" s="225">
        <v>1.3333333333333333</v>
      </c>
      <c r="P28" s="262">
        <v>223</v>
      </c>
      <c r="Q28" s="225">
        <v>21.238095238095237</v>
      </c>
      <c r="R28" s="224">
        <v>573</v>
      </c>
      <c r="S28" s="225">
        <v>54.571428571428569</v>
      </c>
      <c r="T28" s="262">
        <v>575</v>
      </c>
      <c r="U28" s="225">
        <v>54.761904761904759</v>
      </c>
      <c r="V28" s="224">
        <v>611</v>
      </c>
      <c r="W28" s="225">
        <v>58.19047619047619</v>
      </c>
      <c r="X28" s="262">
        <v>819</v>
      </c>
      <c r="Y28" s="225">
        <v>78</v>
      </c>
      <c r="Z28" s="226"/>
      <c r="AA28" s="128"/>
      <c r="AD28" s="184"/>
    </row>
    <row r="29" spans="1:30" s="24" customFormat="1" ht="54.95" customHeight="1" x14ac:dyDescent="0.35">
      <c r="A29" s="236"/>
      <c r="B29" s="221">
        <v>21</v>
      </c>
      <c r="C29" s="222" t="s">
        <v>54</v>
      </c>
      <c r="D29" s="223">
        <v>1</v>
      </c>
      <c r="E29" s="223">
        <v>1</v>
      </c>
      <c r="F29" s="224">
        <v>25</v>
      </c>
      <c r="G29" s="225">
        <v>2.3809523809523809</v>
      </c>
      <c r="H29" s="262">
        <v>13</v>
      </c>
      <c r="I29" s="225">
        <v>1.2380952380952381</v>
      </c>
      <c r="J29" s="224">
        <v>2802</v>
      </c>
      <c r="K29" s="225">
        <v>266.85714285714283</v>
      </c>
      <c r="L29" s="262">
        <v>3424</v>
      </c>
      <c r="M29" s="225">
        <v>326.09523809523807</v>
      </c>
      <c r="N29" s="224">
        <v>26</v>
      </c>
      <c r="O29" s="225">
        <v>2.4761904761904763</v>
      </c>
      <c r="P29" s="262">
        <v>640</v>
      </c>
      <c r="Q29" s="225">
        <v>60.952380952380949</v>
      </c>
      <c r="R29" s="224">
        <v>827</v>
      </c>
      <c r="S29" s="225">
        <v>78.761904761904759</v>
      </c>
      <c r="T29" s="262">
        <v>863</v>
      </c>
      <c r="U29" s="225">
        <v>82.19047619047619</v>
      </c>
      <c r="V29" s="224">
        <v>1451</v>
      </c>
      <c r="W29" s="225">
        <v>138.1904761904762</v>
      </c>
      <c r="X29" s="262">
        <v>2396</v>
      </c>
      <c r="Y29" s="225">
        <v>228.1904761904762</v>
      </c>
      <c r="Z29" s="226"/>
      <c r="AA29" s="128"/>
      <c r="AD29" s="184"/>
    </row>
    <row r="30" spans="1:30" s="24" customFormat="1" ht="54.95" customHeight="1" x14ac:dyDescent="0.35">
      <c r="A30" s="236"/>
      <c r="B30" s="221">
        <v>22</v>
      </c>
      <c r="C30" s="222" t="s">
        <v>55</v>
      </c>
      <c r="D30" s="223">
        <v>1</v>
      </c>
      <c r="E30" s="223">
        <v>1</v>
      </c>
      <c r="F30" s="224">
        <v>27</v>
      </c>
      <c r="G30" s="225">
        <v>2.5714285714285716</v>
      </c>
      <c r="H30" s="262">
        <v>21</v>
      </c>
      <c r="I30" s="225">
        <v>2</v>
      </c>
      <c r="J30" s="224">
        <v>3574</v>
      </c>
      <c r="K30" s="225">
        <v>340.38095238095241</v>
      </c>
      <c r="L30" s="262">
        <v>2974</v>
      </c>
      <c r="M30" s="225">
        <v>283.23809523809524</v>
      </c>
      <c r="N30" s="224">
        <v>61</v>
      </c>
      <c r="O30" s="225">
        <v>5.8095238095238093</v>
      </c>
      <c r="P30" s="262">
        <v>308</v>
      </c>
      <c r="Q30" s="225">
        <v>29.333333333333332</v>
      </c>
      <c r="R30" s="224">
        <v>1047</v>
      </c>
      <c r="S30" s="225">
        <v>99.714285714285708</v>
      </c>
      <c r="T30" s="262">
        <v>756</v>
      </c>
      <c r="U30" s="225">
        <v>72</v>
      </c>
      <c r="V30" s="224">
        <v>1691</v>
      </c>
      <c r="W30" s="225">
        <v>161.04761904761904</v>
      </c>
      <c r="X30" s="262">
        <v>2633</v>
      </c>
      <c r="Y30" s="225">
        <v>250.76190476190476</v>
      </c>
      <c r="Z30" s="226"/>
      <c r="AA30" s="128"/>
      <c r="AD30" s="184"/>
    </row>
    <row r="31" spans="1:30" s="24" customFormat="1" ht="54.95" customHeight="1" x14ac:dyDescent="0.35">
      <c r="A31" s="236"/>
      <c r="B31" s="221">
        <v>23</v>
      </c>
      <c r="C31" s="222" t="s">
        <v>56</v>
      </c>
      <c r="D31" s="223">
        <v>1</v>
      </c>
      <c r="E31" s="223">
        <v>1</v>
      </c>
      <c r="F31" s="224">
        <v>41</v>
      </c>
      <c r="G31" s="225">
        <v>3.9047619047619047</v>
      </c>
      <c r="H31" s="262">
        <v>18</v>
      </c>
      <c r="I31" s="225">
        <v>1.7142857142857142</v>
      </c>
      <c r="J31" s="224">
        <v>4040</v>
      </c>
      <c r="K31" s="225">
        <v>384.76190476190476</v>
      </c>
      <c r="L31" s="262">
        <v>4188</v>
      </c>
      <c r="M31" s="225">
        <v>398.85714285714283</v>
      </c>
      <c r="N31" s="224">
        <v>10</v>
      </c>
      <c r="O31" s="225">
        <v>0.95238095238095233</v>
      </c>
      <c r="P31" s="262">
        <v>223</v>
      </c>
      <c r="Q31" s="225">
        <v>21.238095238095237</v>
      </c>
      <c r="R31" s="224">
        <v>708</v>
      </c>
      <c r="S31" s="225">
        <v>67.428571428571431</v>
      </c>
      <c r="T31" s="262">
        <v>661</v>
      </c>
      <c r="U31" s="225">
        <v>62.952380952380949</v>
      </c>
      <c r="V31" s="224">
        <v>674</v>
      </c>
      <c r="W31" s="225">
        <v>64.19047619047619</v>
      </c>
      <c r="X31" s="262">
        <v>616</v>
      </c>
      <c r="Y31" s="225">
        <v>58.666666666666664</v>
      </c>
      <c r="Z31" s="226"/>
      <c r="AA31" s="128"/>
      <c r="AD31" s="184"/>
    </row>
    <row r="32" spans="1:30" s="24" customFormat="1" ht="54.95" customHeight="1" x14ac:dyDescent="0.35">
      <c r="A32" s="236"/>
      <c r="B32" s="221">
        <v>24</v>
      </c>
      <c r="C32" s="222" t="s">
        <v>57</v>
      </c>
      <c r="D32" s="223">
        <v>1</v>
      </c>
      <c r="E32" s="223">
        <v>1</v>
      </c>
      <c r="F32" s="224">
        <v>27</v>
      </c>
      <c r="G32" s="225">
        <v>2.5714285714285716</v>
      </c>
      <c r="H32" s="262">
        <v>10</v>
      </c>
      <c r="I32" s="225">
        <v>0.95238095238095233</v>
      </c>
      <c r="J32" s="224">
        <v>3046</v>
      </c>
      <c r="K32" s="225">
        <v>290.09523809523807</v>
      </c>
      <c r="L32" s="262">
        <v>3159</v>
      </c>
      <c r="M32" s="225">
        <v>300.85714285714283</v>
      </c>
      <c r="N32" s="224">
        <v>17</v>
      </c>
      <c r="O32" s="225">
        <v>1.6190476190476191</v>
      </c>
      <c r="P32" s="262">
        <v>124</v>
      </c>
      <c r="Q32" s="225">
        <v>11.80952380952381</v>
      </c>
      <c r="R32" s="224">
        <v>738</v>
      </c>
      <c r="S32" s="225">
        <v>70.285714285714292</v>
      </c>
      <c r="T32" s="262">
        <v>662</v>
      </c>
      <c r="U32" s="225">
        <v>63.047619047619051</v>
      </c>
      <c r="V32" s="224">
        <v>350</v>
      </c>
      <c r="W32" s="225">
        <v>33.333333333333336</v>
      </c>
      <c r="X32" s="262">
        <v>213</v>
      </c>
      <c r="Y32" s="225">
        <v>20.285714285714285</v>
      </c>
      <c r="Z32" s="226"/>
      <c r="AA32" s="128"/>
      <c r="AD32" s="184"/>
    </row>
    <row r="33" spans="1:30" s="24" customFormat="1" ht="54.95" customHeight="1" x14ac:dyDescent="0.35">
      <c r="A33" s="236"/>
      <c r="B33" s="221">
        <v>25</v>
      </c>
      <c r="C33" s="222" t="s">
        <v>58</v>
      </c>
      <c r="D33" s="223">
        <v>1</v>
      </c>
      <c r="E33" s="223">
        <v>1</v>
      </c>
      <c r="F33" s="224">
        <v>8</v>
      </c>
      <c r="G33" s="225">
        <v>0.76190476190476186</v>
      </c>
      <c r="H33" s="262">
        <v>11</v>
      </c>
      <c r="I33" s="225">
        <v>1.0476190476190477</v>
      </c>
      <c r="J33" s="224">
        <v>3707</v>
      </c>
      <c r="K33" s="225">
        <v>353.04761904761904</v>
      </c>
      <c r="L33" s="262">
        <v>3185</v>
      </c>
      <c r="M33" s="225">
        <v>303.33333333333331</v>
      </c>
      <c r="N33" s="224">
        <v>21</v>
      </c>
      <c r="O33" s="225">
        <v>2</v>
      </c>
      <c r="P33" s="262">
        <v>255</v>
      </c>
      <c r="Q33" s="225">
        <v>24.285714285714285</v>
      </c>
      <c r="R33" s="224">
        <v>452</v>
      </c>
      <c r="S33" s="225">
        <v>43.047619047619051</v>
      </c>
      <c r="T33" s="262">
        <v>504</v>
      </c>
      <c r="U33" s="225">
        <v>48</v>
      </c>
      <c r="V33" s="224">
        <v>714</v>
      </c>
      <c r="W33" s="225">
        <v>68</v>
      </c>
      <c r="X33" s="262">
        <v>835</v>
      </c>
      <c r="Y33" s="225">
        <v>79.523809523809518</v>
      </c>
      <c r="Z33" s="226"/>
      <c r="AA33" s="128"/>
      <c r="AD33" s="184"/>
    </row>
    <row r="34" spans="1:30" s="24" customFormat="1" ht="54.95" customHeight="1" x14ac:dyDescent="0.35">
      <c r="A34" s="236"/>
      <c r="B34" s="221">
        <v>26</v>
      </c>
      <c r="C34" s="222" t="s">
        <v>59</v>
      </c>
      <c r="D34" s="223">
        <v>1</v>
      </c>
      <c r="E34" s="223">
        <v>1</v>
      </c>
      <c r="F34" s="224">
        <v>16</v>
      </c>
      <c r="G34" s="225">
        <v>1.5238095238095237</v>
      </c>
      <c r="H34" s="262">
        <v>4</v>
      </c>
      <c r="I34" s="225">
        <v>0.38095238095238093</v>
      </c>
      <c r="J34" s="224">
        <v>3817</v>
      </c>
      <c r="K34" s="225">
        <v>363.52380952380952</v>
      </c>
      <c r="L34" s="262">
        <v>3445</v>
      </c>
      <c r="M34" s="225">
        <v>328.09523809523807</v>
      </c>
      <c r="N34" s="224">
        <v>22</v>
      </c>
      <c r="O34" s="225">
        <v>2.0952380952380953</v>
      </c>
      <c r="P34" s="262">
        <v>239</v>
      </c>
      <c r="Q34" s="225">
        <v>22.761904761904763</v>
      </c>
      <c r="R34" s="224">
        <v>649</v>
      </c>
      <c r="S34" s="225">
        <v>61.80952380952381</v>
      </c>
      <c r="T34" s="262">
        <v>343</v>
      </c>
      <c r="U34" s="225">
        <v>32.666666666666664</v>
      </c>
      <c r="V34" s="224">
        <v>1193</v>
      </c>
      <c r="W34" s="225">
        <v>113.61904761904762</v>
      </c>
      <c r="X34" s="262">
        <v>1168</v>
      </c>
      <c r="Y34" s="225">
        <v>111.23809523809524</v>
      </c>
      <c r="Z34" s="226"/>
      <c r="AA34" s="128"/>
      <c r="AD34" s="184"/>
    </row>
    <row r="35" spans="1:30" s="24" customFormat="1" ht="54.95" customHeight="1" x14ac:dyDescent="0.35">
      <c r="A35" s="236"/>
      <c r="B35" s="221">
        <v>27</v>
      </c>
      <c r="C35" s="222" t="s">
        <v>60</v>
      </c>
      <c r="D35" s="223">
        <v>1</v>
      </c>
      <c r="E35" s="223">
        <v>1</v>
      </c>
      <c r="F35" s="224">
        <v>23</v>
      </c>
      <c r="G35" s="225">
        <v>2.1904761904761907</v>
      </c>
      <c r="H35" s="262">
        <v>13</v>
      </c>
      <c r="I35" s="225">
        <v>1.2380952380952381</v>
      </c>
      <c r="J35" s="224">
        <v>3397</v>
      </c>
      <c r="K35" s="225">
        <v>323.52380952380952</v>
      </c>
      <c r="L35" s="262">
        <v>3262</v>
      </c>
      <c r="M35" s="225">
        <v>310.66666666666669</v>
      </c>
      <c r="N35" s="224">
        <v>69</v>
      </c>
      <c r="O35" s="225">
        <v>6.5714285714285712</v>
      </c>
      <c r="P35" s="262">
        <v>350</v>
      </c>
      <c r="Q35" s="225">
        <v>33.333333333333336</v>
      </c>
      <c r="R35" s="224">
        <v>553</v>
      </c>
      <c r="S35" s="225">
        <v>52.666666666666664</v>
      </c>
      <c r="T35" s="262">
        <v>548</v>
      </c>
      <c r="U35" s="225">
        <v>52.19047619047619</v>
      </c>
      <c r="V35" s="224">
        <v>817</v>
      </c>
      <c r="W35" s="225">
        <v>77.80952380952381</v>
      </c>
      <c r="X35" s="262">
        <v>546</v>
      </c>
      <c r="Y35" s="225">
        <v>52</v>
      </c>
      <c r="Z35" s="226"/>
      <c r="AA35" s="128"/>
      <c r="AD35" s="184"/>
    </row>
    <row r="36" spans="1:30" s="24" customFormat="1" ht="54.95" customHeight="1" x14ac:dyDescent="0.35">
      <c r="A36" s="236"/>
      <c r="B36" s="221">
        <v>28</v>
      </c>
      <c r="C36" s="222" t="s">
        <v>61</v>
      </c>
      <c r="D36" s="223">
        <v>1</v>
      </c>
      <c r="E36" s="223">
        <v>1</v>
      </c>
      <c r="F36" s="224">
        <v>26</v>
      </c>
      <c r="G36" s="225">
        <v>2.4761904761904763</v>
      </c>
      <c r="H36" s="262">
        <v>17</v>
      </c>
      <c r="I36" s="225">
        <v>1.6190476190476191</v>
      </c>
      <c r="J36" s="224">
        <v>1928</v>
      </c>
      <c r="K36" s="225">
        <v>183.61904761904762</v>
      </c>
      <c r="L36" s="262">
        <v>2964</v>
      </c>
      <c r="M36" s="225">
        <v>282.28571428571428</v>
      </c>
      <c r="N36" s="224">
        <v>54</v>
      </c>
      <c r="O36" s="225">
        <v>5.1428571428571432</v>
      </c>
      <c r="P36" s="262">
        <v>263</v>
      </c>
      <c r="Q36" s="225">
        <v>25.047619047619047</v>
      </c>
      <c r="R36" s="224">
        <v>970</v>
      </c>
      <c r="S36" s="225">
        <v>92.38095238095238</v>
      </c>
      <c r="T36" s="262">
        <v>854</v>
      </c>
      <c r="U36" s="225">
        <v>81.333333333333329</v>
      </c>
      <c r="V36" s="224">
        <v>551</v>
      </c>
      <c r="W36" s="225">
        <v>52.476190476190474</v>
      </c>
      <c r="X36" s="262">
        <v>672</v>
      </c>
      <c r="Y36" s="225">
        <v>64</v>
      </c>
      <c r="Z36" s="226"/>
      <c r="AA36" s="128"/>
      <c r="AD36" s="184"/>
    </row>
    <row r="37" spans="1:30" s="24" customFormat="1" ht="54.95" customHeight="1" x14ac:dyDescent="0.35">
      <c r="A37" s="236"/>
      <c r="B37" s="221">
        <v>29</v>
      </c>
      <c r="C37" s="222" t="s">
        <v>62</v>
      </c>
      <c r="D37" s="223">
        <v>1</v>
      </c>
      <c r="E37" s="223">
        <v>1</v>
      </c>
      <c r="F37" s="224">
        <v>21</v>
      </c>
      <c r="G37" s="225">
        <v>2</v>
      </c>
      <c r="H37" s="262">
        <v>17</v>
      </c>
      <c r="I37" s="225">
        <v>1.6190476190476191</v>
      </c>
      <c r="J37" s="224">
        <v>1899</v>
      </c>
      <c r="K37" s="225">
        <v>180.85714285714286</v>
      </c>
      <c r="L37" s="262">
        <v>2209</v>
      </c>
      <c r="M37" s="225">
        <v>210.38095238095238</v>
      </c>
      <c r="N37" s="224">
        <v>39</v>
      </c>
      <c r="O37" s="225">
        <v>3.7142857142857144</v>
      </c>
      <c r="P37" s="262">
        <v>261</v>
      </c>
      <c r="Q37" s="225">
        <v>24.857142857142858</v>
      </c>
      <c r="R37" s="224">
        <v>874</v>
      </c>
      <c r="S37" s="225">
        <v>83.238095238095241</v>
      </c>
      <c r="T37" s="262">
        <v>780</v>
      </c>
      <c r="U37" s="225">
        <v>74.285714285714292</v>
      </c>
      <c r="V37" s="224">
        <v>782</v>
      </c>
      <c r="W37" s="225">
        <v>74.476190476190482</v>
      </c>
      <c r="X37" s="262">
        <v>1020</v>
      </c>
      <c r="Y37" s="225">
        <v>97.142857142857139</v>
      </c>
      <c r="Z37" s="226"/>
      <c r="AA37" s="128"/>
      <c r="AD37" s="184"/>
    </row>
    <row r="38" spans="1:30" s="24" customFormat="1" ht="54.95" customHeight="1" x14ac:dyDescent="0.35">
      <c r="A38" s="236"/>
      <c r="B38" s="221">
        <v>30</v>
      </c>
      <c r="C38" s="222" t="s">
        <v>63</v>
      </c>
      <c r="D38" s="223">
        <v>1</v>
      </c>
      <c r="E38" s="223">
        <v>1</v>
      </c>
      <c r="F38" s="224">
        <v>31</v>
      </c>
      <c r="G38" s="225">
        <v>2.9523809523809526</v>
      </c>
      <c r="H38" s="262">
        <v>12</v>
      </c>
      <c r="I38" s="225">
        <v>1.1428571428571428</v>
      </c>
      <c r="J38" s="224">
        <v>1967</v>
      </c>
      <c r="K38" s="225">
        <v>187.33333333333334</v>
      </c>
      <c r="L38" s="262">
        <v>2736</v>
      </c>
      <c r="M38" s="225">
        <v>260.57142857142856</v>
      </c>
      <c r="N38" s="224">
        <v>53</v>
      </c>
      <c r="O38" s="225">
        <v>5.0476190476190474</v>
      </c>
      <c r="P38" s="262">
        <v>294</v>
      </c>
      <c r="Q38" s="225">
        <v>28</v>
      </c>
      <c r="R38" s="224">
        <v>712</v>
      </c>
      <c r="S38" s="225">
        <v>67.80952380952381</v>
      </c>
      <c r="T38" s="262">
        <v>1067</v>
      </c>
      <c r="U38" s="225">
        <v>101.61904761904762</v>
      </c>
      <c r="V38" s="224">
        <v>53</v>
      </c>
      <c r="W38" s="225">
        <v>5.0476190476190474</v>
      </c>
      <c r="X38" s="262">
        <v>182</v>
      </c>
      <c r="Y38" s="225">
        <v>17.333333333333332</v>
      </c>
      <c r="Z38" s="226"/>
      <c r="AA38" s="128"/>
      <c r="AD38" s="184"/>
    </row>
    <row r="39" spans="1:30" s="24" customFormat="1" ht="54.95" customHeight="1" x14ac:dyDescent="0.35">
      <c r="A39" s="236"/>
      <c r="B39" s="221">
        <v>31</v>
      </c>
      <c r="C39" s="222" t="s">
        <v>64</v>
      </c>
      <c r="D39" s="223">
        <v>1</v>
      </c>
      <c r="E39" s="223">
        <v>1</v>
      </c>
      <c r="F39" s="224">
        <v>35</v>
      </c>
      <c r="G39" s="225">
        <v>3.3333333333333335</v>
      </c>
      <c r="H39" s="262">
        <v>18</v>
      </c>
      <c r="I39" s="225">
        <v>1.7142857142857142</v>
      </c>
      <c r="J39" s="224">
        <v>1446</v>
      </c>
      <c r="K39" s="225">
        <v>137.71428571428572</v>
      </c>
      <c r="L39" s="262">
        <v>2026</v>
      </c>
      <c r="M39" s="225">
        <v>192.95238095238096</v>
      </c>
      <c r="N39" s="224">
        <v>24</v>
      </c>
      <c r="O39" s="225">
        <v>2.2857142857142856</v>
      </c>
      <c r="P39" s="262">
        <v>153</v>
      </c>
      <c r="Q39" s="225">
        <v>14.571428571428571</v>
      </c>
      <c r="R39" s="224">
        <v>520</v>
      </c>
      <c r="S39" s="225">
        <v>49.523809523809526</v>
      </c>
      <c r="T39" s="262">
        <v>574</v>
      </c>
      <c r="U39" s="225">
        <v>54.666666666666664</v>
      </c>
      <c r="V39" s="224">
        <v>344</v>
      </c>
      <c r="W39" s="225">
        <v>32.761904761904759</v>
      </c>
      <c r="X39" s="262">
        <v>566</v>
      </c>
      <c r="Y39" s="225">
        <v>53.904761904761905</v>
      </c>
      <c r="Z39" s="226"/>
      <c r="AA39" s="128"/>
      <c r="AD39" s="184"/>
    </row>
    <row r="40" spans="1:30" s="24" customFormat="1" ht="54.95" customHeight="1" x14ac:dyDescent="0.35">
      <c r="A40" s="236"/>
      <c r="B40" s="221">
        <v>32</v>
      </c>
      <c r="C40" s="222" t="s">
        <v>65</v>
      </c>
      <c r="D40" s="223">
        <v>1</v>
      </c>
      <c r="E40" s="223">
        <v>1</v>
      </c>
      <c r="F40" s="224">
        <v>13</v>
      </c>
      <c r="G40" s="225">
        <v>1.2380952380952381</v>
      </c>
      <c r="H40" s="262">
        <v>16</v>
      </c>
      <c r="I40" s="225">
        <v>1.5238095238095237</v>
      </c>
      <c r="J40" s="224">
        <v>3810</v>
      </c>
      <c r="K40" s="225">
        <v>362.85714285714283</v>
      </c>
      <c r="L40" s="262">
        <v>4027</v>
      </c>
      <c r="M40" s="225">
        <v>383.52380952380952</v>
      </c>
      <c r="N40" s="224">
        <v>36</v>
      </c>
      <c r="O40" s="225">
        <v>3.4285714285714284</v>
      </c>
      <c r="P40" s="262">
        <v>398</v>
      </c>
      <c r="Q40" s="225">
        <v>37.904761904761905</v>
      </c>
      <c r="R40" s="224">
        <v>1053</v>
      </c>
      <c r="S40" s="225">
        <v>100.28571428571429</v>
      </c>
      <c r="T40" s="262">
        <v>955</v>
      </c>
      <c r="U40" s="225">
        <v>90.952380952380949</v>
      </c>
      <c r="V40" s="224">
        <v>840</v>
      </c>
      <c r="W40" s="225">
        <v>80</v>
      </c>
      <c r="X40" s="262">
        <v>473</v>
      </c>
      <c r="Y40" s="225">
        <v>45.047619047619051</v>
      </c>
      <c r="Z40" s="226"/>
      <c r="AA40" s="128"/>
      <c r="AD40" s="184"/>
    </row>
    <row r="41" spans="1:30" s="24" customFormat="1" ht="54.95" customHeight="1" x14ac:dyDescent="0.35">
      <c r="A41" s="236"/>
      <c r="B41" s="221">
        <v>33</v>
      </c>
      <c r="C41" s="222" t="s">
        <v>66</v>
      </c>
      <c r="D41" s="223">
        <v>1</v>
      </c>
      <c r="E41" s="223">
        <v>1</v>
      </c>
      <c r="F41" s="224">
        <v>50</v>
      </c>
      <c r="G41" s="225">
        <v>4.7619047619047619</v>
      </c>
      <c r="H41" s="262">
        <v>39</v>
      </c>
      <c r="I41" s="225">
        <v>3.7142857142857144</v>
      </c>
      <c r="J41" s="224">
        <v>2513</v>
      </c>
      <c r="K41" s="225">
        <v>239.33333333333334</v>
      </c>
      <c r="L41" s="262">
        <v>2461</v>
      </c>
      <c r="M41" s="225">
        <v>234.38095238095238</v>
      </c>
      <c r="N41" s="224">
        <v>48</v>
      </c>
      <c r="O41" s="225">
        <v>4.5714285714285712</v>
      </c>
      <c r="P41" s="262">
        <v>276</v>
      </c>
      <c r="Q41" s="225">
        <v>26.285714285714285</v>
      </c>
      <c r="R41" s="224">
        <v>881</v>
      </c>
      <c r="S41" s="225">
        <v>83.904761904761898</v>
      </c>
      <c r="T41" s="262">
        <v>799</v>
      </c>
      <c r="U41" s="225">
        <v>76.095238095238102</v>
      </c>
      <c r="V41" s="224">
        <v>1013</v>
      </c>
      <c r="W41" s="225">
        <v>96.476190476190482</v>
      </c>
      <c r="X41" s="262">
        <v>1260</v>
      </c>
      <c r="Y41" s="225">
        <v>120</v>
      </c>
      <c r="Z41" s="226"/>
      <c r="AA41" s="128"/>
      <c r="AD41" s="184"/>
    </row>
    <row r="42" spans="1:30" s="24" customFormat="1" ht="54.95" customHeight="1" x14ac:dyDescent="0.35">
      <c r="A42" s="236"/>
      <c r="B42" s="221">
        <v>34</v>
      </c>
      <c r="C42" s="222" t="s">
        <v>67</v>
      </c>
      <c r="D42" s="223">
        <v>1</v>
      </c>
      <c r="E42" s="223">
        <v>1</v>
      </c>
      <c r="F42" s="224">
        <v>56</v>
      </c>
      <c r="G42" s="225">
        <v>5.333333333333333</v>
      </c>
      <c r="H42" s="262">
        <v>41</v>
      </c>
      <c r="I42" s="225">
        <v>3.9047619047619047</v>
      </c>
      <c r="J42" s="224">
        <v>3105</v>
      </c>
      <c r="K42" s="225">
        <v>295.71428571428572</v>
      </c>
      <c r="L42" s="262">
        <v>3510</v>
      </c>
      <c r="M42" s="225">
        <v>334.28571428571428</v>
      </c>
      <c r="N42" s="224">
        <v>37</v>
      </c>
      <c r="O42" s="225">
        <v>3.5238095238095237</v>
      </c>
      <c r="P42" s="262">
        <v>387</v>
      </c>
      <c r="Q42" s="225">
        <v>36.857142857142854</v>
      </c>
      <c r="R42" s="224">
        <v>850</v>
      </c>
      <c r="S42" s="225">
        <v>80.952380952380949</v>
      </c>
      <c r="T42" s="262">
        <v>718</v>
      </c>
      <c r="U42" s="225">
        <v>68.38095238095238</v>
      </c>
      <c r="V42" s="224">
        <v>1411</v>
      </c>
      <c r="W42" s="225">
        <v>134.38095238095238</v>
      </c>
      <c r="X42" s="262">
        <v>1203</v>
      </c>
      <c r="Y42" s="225">
        <v>114.57142857142857</v>
      </c>
      <c r="Z42" s="226"/>
      <c r="AA42" s="128"/>
      <c r="AD42" s="184"/>
    </row>
    <row r="43" spans="1:30" s="24" customFormat="1" ht="54.95" customHeight="1" x14ac:dyDescent="0.35">
      <c r="A43" s="236"/>
      <c r="B43" s="221">
        <v>35</v>
      </c>
      <c r="C43" s="222" t="s">
        <v>68</v>
      </c>
      <c r="D43" s="223">
        <v>1</v>
      </c>
      <c r="E43" s="223">
        <v>1</v>
      </c>
      <c r="F43" s="224">
        <v>21</v>
      </c>
      <c r="G43" s="225">
        <v>2</v>
      </c>
      <c r="H43" s="262">
        <v>15</v>
      </c>
      <c r="I43" s="225">
        <v>1.4285714285714286</v>
      </c>
      <c r="J43" s="224">
        <v>1635</v>
      </c>
      <c r="K43" s="225">
        <v>155.71428571428572</v>
      </c>
      <c r="L43" s="262">
        <v>2698</v>
      </c>
      <c r="M43" s="225">
        <v>256.95238095238096</v>
      </c>
      <c r="N43" s="224">
        <v>12</v>
      </c>
      <c r="O43" s="225">
        <v>1.1428571428571428</v>
      </c>
      <c r="P43" s="262">
        <v>107</v>
      </c>
      <c r="Q43" s="225">
        <v>10.19047619047619</v>
      </c>
      <c r="R43" s="224">
        <v>215</v>
      </c>
      <c r="S43" s="225">
        <v>20.476190476190474</v>
      </c>
      <c r="T43" s="262">
        <v>234</v>
      </c>
      <c r="U43" s="225">
        <v>22.285714285714285</v>
      </c>
      <c r="V43" s="224">
        <v>390</v>
      </c>
      <c r="W43" s="225">
        <v>37.142857142857146</v>
      </c>
      <c r="X43" s="262">
        <v>363</v>
      </c>
      <c r="Y43" s="225">
        <v>34.571428571428569</v>
      </c>
      <c r="Z43" s="226"/>
      <c r="AA43" s="129"/>
      <c r="AD43" s="184"/>
    </row>
    <row r="44" spans="1:30" s="25" customFormat="1" ht="54.95" customHeight="1" x14ac:dyDescent="0.35">
      <c r="A44" s="237"/>
      <c r="B44" s="294" t="s">
        <v>9</v>
      </c>
      <c r="C44" s="295"/>
      <c r="D44" s="228">
        <v>35</v>
      </c>
      <c r="E44" s="228">
        <v>35</v>
      </c>
      <c r="F44" s="228">
        <v>761</v>
      </c>
      <c r="G44" s="229">
        <v>2.0707482993197281</v>
      </c>
      <c r="H44" s="263">
        <v>537</v>
      </c>
      <c r="I44" s="230">
        <v>1.4612244897959183</v>
      </c>
      <c r="J44" s="228">
        <v>104973</v>
      </c>
      <c r="K44" s="230">
        <v>285.64081632653057</v>
      </c>
      <c r="L44" s="263">
        <v>112422</v>
      </c>
      <c r="M44" s="230">
        <v>305.91020408163268</v>
      </c>
      <c r="N44" s="228">
        <v>2001</v>
      </c>
      <c r="O44" s="230">
        <v>5.4448979591836739</v>
      </c>
      <c r="P44" s="263">
        <v>11203</v>
      </c>
      <c r="Q44" s="230">
        <v>30.484353741496598</v>
      </c>
      <c r="R44" s="228">
        <v>25709</v>
      </c>
      <c r="S44" s="230">
        <v>69.956462585034004</v>
      </c>
      <c r="T44" s="263">
        <v>24752</v>
      </c>
      <c r="U44" s="230">
        <v>67.352380952380955</v>
      </c>
      <c r="V44" s="228">
        <v>29328</v>
      </c>
      <c r="W44" s="230">
        <v>79.804081632653066</v>
      </c>
      <c r="X44" s="263">
        <v>28478</v>
      </c>
      <c r="Y44" s="230">
        <v>77.491156462585039</v>
      </c>
      <c r="Z44" s="231"/>
      <c r="AA44" s="131"/>
      <c r="AD44" s="184"/>
    </row>
    <row r="45" spans="1:30" x14ac:dyDescent="0.25">
      <c r="C45" s="145"/>
      <c r="D45" s="17"/>
      <c r="E45" s="17"/>
      <c r="F45" s="17"/>
      <c r="G45" s="18"/>
      <c r="H45" s="19"/>
      <c r="I45" s="18"/>
      <c r="J45" s="19"/>
      <c r="K45" s="18"/>
      <c r="L45" s="19"/>
      <c r="M45" s="18"/>
      <c r="N45" s="18"/>
      <c r="O45" s="18"/>
      <c r="P45" s="18"/>
      <c r="Q45" s="18"/>
      <c r="R45" s="19"/>
      <c r="S45" s="18"/>
      <c r="T45" s="19"/>
      <c r="U45" s="18"/>
      <c r="V45" s="18"/>
      <c r="W45" s="18"/>
      <c r="X45" s="18"/>
      <c r="Y45" s="18"/>
    </row>
    <row r="46" spans="1:30" x14ac:dyDescent="0.25">
      <c r="C46" s="145"/>
      <c r="D46" s="17"/>
      <c r="E46" s="17"/>
      <c r="F46" s="17"/>
      <c r="G46" s="18"/>
      <c r="H46" s="19"/>
      <c r="I46" s="18"/>
      <c r="J46" s="19"/>
      <c r="K46" s="18"/>
      <c r="L46" s="19"/>
      <c r="M46" s="18"/>
      <c r="N46" s="18"/>
      <c r="O46" s="18"/>
      <c r="P46" s="18"/>
      <c r="Q46" s="18"/>
      <c r="R46" s="19"/>
      <c r="S46" s="18"/>
      <c r="T46" s="19"/>
      <c r="U46" s="18"/>
      <c r="V46" s="18"/>
      <c r="W46" s="18"/>
      <c r="X46" s="18"/>
      <c r="Y46" s="18"/>
    </row>
    <row r="47" spans="1:30" x14ac:dyDescent="0.25">
      <c r="C47" s="145"/>
      <c r="D47" s="17"/>
      <c r="E47" s="17"/>
      <c r="F47" s="17"/>
      <c r="G47" s="18"/>
      <c r="H47" s="19"/>
      <c r="I47" s="18"/>
      <c r="J47" s="19"/>
      <c r="K47" s="18"/>
      <c r="L47" s="19"/>
      <c r="M47" s="18"/>
      <c r="N47" s="18"/>
      <c r="O47" s="18"/>
      <c r="P47" s="18"/>
      <c r="Q47" s="18"/>
      <c r="R47" s="19"/>
      <c r="S47" s="18"/>
      <c r="T47" s="19"/>
      <c r="U47" s="18"/>
      <c r="V47" s="18"/>
      <c r="W47" s="18"/>
      <c r="X47" s="18"/>
      <c r="Y47" s="18"/>
    </row>
    <row r="48" spans="1:30" x14ac:dyDescent="0.25">
      <c r="C48" s="145"/>
      <c r="D48" s="17"/>
      <c r="E48" s="17"/>
      <c r="F48" s="17"/>
      <c r="G48" s="18"/>
      <c r="H48" s="19"/>
      <c r="I48" s="18"/>
      <c r="J48" s="19"/>
      <c r="K48" s="18"/>
      <c r="L48" s="19"/>
      <c r="M48" s="18"/>
      <c r="N48" s="18"/>
      <c r="O48" s="18"/>
      <c r="P48" s="18"/>
      <c r="Q48" s="18"/>
      <c r="R48" s="19"/>
      <c r="S48" s="18"/>
      <c r="T48" s="19"/>
      <c r="U48" s="18"/>
      <c r="V48" s="18"/>
      <c r="W48" s="18"/>
      <c r="X48" s="18"/>
      <c r="Y48" s="18"/>
    </row>
    <row r="49" spans="3:25" x14ac:dyDescent="0.25">
      <c r="C49" s="21"/>
      <c r="D49" s="2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3:25" x14ac:dyDescent="0.25">
      <c r="C50" s="21"/>
      <c r="D50" s="20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</row>
    <row r="51" spans="3:25" x14ac:dyDescent="0.25">
      <c r="C51" s="21"/>
      <c r="D51" s="20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</row>
    <row r="52" spans="3:25" x14ac:dyDescent="0.25">
      <c r="C52" s="21"/>
      <c r="D52" s="20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</sheetData>
  <sheetProtection formatCells="0" formatColumns="0" formatRows="0" insertColumns="0" insertRows="0" insertHyperlinks="0" deleteColumns="0" deleteRows="0" sort="0" autoFilter="0" pivotTables="0"/>
  <mergeCells count="22">
    <mergeCell ref="N6:O6"/>
    <mergeCell ref="B44:C44"/>
    <mergeCell ref="F6:G6"/>
    <mergeCell ref="H6:I6"/>
    <mergeCell ref="J6:K6"/>
    <mergeCell ref="L6:M6"/>
    <mergeCell ref="P6:Q6"/>
    <mergeCell ref="B1:Y1"/>
    <mergeCell ref="B2:Y2"/>
    <mergeCell ref="B3:Y3"/>
    <mergeCell ref="B5:B7"/>
    <mergeCell ref="C5:C7"/>
    <mergeCell ref="D5:E5"/>
    <mergeCell ref="F5:I5"/>
    <mergeCell ref="J5:M5"/>
    <mergeCell ref="R5:U5"/>
    <mergeCell ref="V5:Y5"/>
    <mergeCell ref="V6:W6"/>
    <mergeCell ref="X6:Y6"/>
    <mergeCell ref="R6:S6"/>
    <mergeCell ref="T6:U6"/>
    <mergeCell ref="N5:Q5"/>
  </mergeCells>
  <printOptions horizontalCentered="1" verticalCentered="1"/>
  <pageMargins left="0.19685039370078741" right="0.19685039370078741" top="0.59055118110236227" bottom="0.59055118110236227" header="0.39370078740157483" footer="0.39370078740157483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66"/>
  <sheetViews>
    <sheetView view="pageBreakPreview" zoomScale="50" zoomScaleNormal="40" zoomScaleSheetLayoutView="50" workbookViewId="0">
      <pane ySplit="9" topLeftCell="A10" activePane="bottomLeft" state="frozenSplit"/>
      <selection activeCell="AK16" sqref="AK16"/>
      <selection pane="bottomLeft" activeCell="AK16" sqref="AK16"/>
    </sheetView>
  </sheetViews>
  <sheetFormatPr defaultColWidth="9.140625" defaultRowHeight="23.25" x14ac:dyDescent="0.25"/>
  <cols>
    <col min="1" max="1" width="5.42578125" style="4" customWidth="1"/>
    <col min="2" max="2" width="55.28515625" style="5" customWidth="1"/>
    <col min="3" max="3" width="19.7109375" style="82" customWidth="1"/>
    <col min="4" max="4" width="19.7109375" style="5" customWidth="1"/>
    <col min="5" max="8" width="18.5703125" style="5" customWidth="1"/>
    <col min="9" max="10" width="19.7109375" style="94" customWidth="1"/>
    <col min="11" max="12" width="19.7109375" style="93" customWidth="1"/>
    <col min="13" max="13" width="9.140625" style="5" customWidth="1"/>
    <col min="14" max="14" width="9.140625" style="4"/>
    <col min="15" max="16384" width="9.140625" style="2"/>
  </cols>
  <sheetData>
    <row r="1" spans="1:21" s="4" customFormat="1" ht="24.75" customHeight="1" x14ac:dyDescent="0.25">
      <c r="A1" s="302" t="s">
        <v>31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5"/>
    </row>
    <row r="2" spans="1:21" s="4" customFormat="1" ht="28.5" customHeight="1" x14ac:dyDescent="0.25">
      <c r="A2" s="302" t="s">
        <v>221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5"/>
    </row>
    <row r="3" spans="1:21" s="4" customFormat="1" ht="28.5" customHeight="1" x14ac:dyDescent="0.25">
      <c r="A3" s="302" t="s">
        <v>235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5"/>
    </row>
    <row r="4" spans="1:21" s="4" customFormat="1" ht="10.5" customHeight="1" x14ac:dyDescent="0.25"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5"/>
    </row>
    <row r="5" spans="1:21" s="4" customFormat="1" ht="33" customHeight="1" x14ac:dyDescent="0.25">
      <c r="A5" s="304" t="s">
        <v>5</v>
      </c>
      <c r="B5" s="305" t="s">
        <v>0</v>
      </c>
      <c r="C5" s="306" t="s">
        <v>234</v>
      </c>
      <c r="D5" s="306"/>
      <c r="E5" s="307" t="s">
        <v>20</v>
      </c>
      <c r="F5" s="308"/>
      <c r="G5" s="308"/>
      <c r="H5" s="308"/>
      <c r="I5" s="308"/>
      <c r="J5" s="309"/>
      <c r="K5" s="306" t="s">
        <v>21</v>
      </c>
      <c r="L5" s="310"/>
      <c r="M5" s="5"/>
    </row>
    <row r="6" spans="1:21" s="4" customFormat="1" ht="51" customHeight="1" x14ac:dyDescent="0.25">
      <c r="A6" s="304"/>
      <c r="B6" s="305"/>
      <c r="C6" s="306" t="s">
        <v>22</v>
      </c>
      <c r="D6" s="306"/>
      <c r="E6" s="306" t="s">
        <v>95</v>
      </c>
      <c r="F6" s="311"/>
      <c r="G6" s="311"/>
      <c r="H6" s="311"/>
      <c r="I6" s="312" t="s">
        <v>12</v>
      </c>
      <c r="J6" s="313"/>
      <c r="K6" s="306"/>
      <c r="L6" s="310"/>
      <c r="M6" s="5"/>
    </row>
    <row r="7" spans="1:21" s="4" customFormat="1" ht="40.5" customHeight="1" x14ac:dyDescent="0.25">
      <c r="A7" s="304"/>
      <c r="B7" s="305"/>
      <c r="C7" s="80">
        <v>2023</v>
      </c>
      <c r="D7" s="149">
        <v>2024</v>
      </c>
      <c r="E7" s="296">
        <v>2023</v>
      </c>
      <c r="F7" s="297"/>
      <c r="G7" s="298">
        <v>2024</v>
      </c>
      <c r="H7" s="299"/>
      <c r="I7" s="80">
        <v>2023</v>
      </c>
      <c r="J7" s="149">
        <v>2024</v>
      </c>
      <c r="K7" s="80">
        <v>2023</v>
      </c>
      <c r="L7" s="149">
        <v>2024</v>
      </c>
      <c r="M7" s="5"/>
    </row>
    <row r="8" spans="1:21" s="4" customFormat="1" ht="19.5" customHeight="1" x14ac:dyDescent="0.25">
      <c r="A8" s="304"/>
      <c r="B8" s="305"/>
      <c r="C8" s="186" t="s">
        <v>23</v>
      </c>
      <c r="D8" s="166" t="s">
        <v>23</v>
      </c>
      <c r="E8" s="186" t="s">
        <v>3</v>
      </c>
      <c r="F8" s="186" t="s">
        <v>2</v>
      </c>
      <c r="G8" s="166" t="s">
        <v>3</v>
      </c>
      <c r="H8" s="166" t="s">
        <v>2</v>
      </c>
      <c r="I8" s="135" t="s">
        <v>1</v>
      </c>
      <c r="J8" s="169" t="s">
        <v>1</v>
      </c>
      <c r="K8" s="186" t="s">
        <v>1</v>
      </c>
      <c r="L8" s="166" t="s">
        <v>1</v>
      </c>
    </row>
    <row r="9" spans="1:21" s="5" customFormat="1" ht="19.5" customHeight="1" x14ac:dyDescent="0.25">
      <c r="A9" s="29" t="s">
        <v>7</v>
      </c>
      <c r="B9" s="140" t="s">
        <v>13</v>
      </c>
      <c r="C9" s="186">
        <v>1</v>
      </c>
      <c r="D9" s="187">
        <v>2</v>
      </c>
      <c r="E9" s="186">
        <v>3</v>
      </c>
      <c r="F9" s="186">
        <v>4</v>
      </c>
      <c r="G9" s="187">
        <v>5</v>
      </c>
      <c r="H9" s="166">
        <v>6</v>
      </c>
      <c r="I9" s="90">
        <v>7</v>
      </c>
      <c r="J9" s="170">
        <v>8</v>
      </c>
      <c r="K9" s="186">
        <v>9</v>
      </c>
      <c r="L9" s="166">
        <v>10</v>
      </c>
      <c r="N9" s="4"/>
      <c r="O9" s="4"/>
      <c r="P9" s="4"/>
      <c r="Q9" s="4"/>
      <c r="R9" s="4"/>
      <c r="S9" s="4"/>
      <c r="T9" s="4"/>
      <c r="U9" s="4"/>
    </row>
    <row r="10" spans="1:21" s="4" customFormat="1" ht="35.1" customHeight="1" x14ac:dyDescent="0.25">
      <c r="A10" s="30">
        <v>1</v>
      </c>
      <c r="B10" s="31" t="s">
        <v>223</v>
      </c>
      <c r="C10" s="38"/>
      <c r="D10" s="167">
        <v>4</v>
      </c>
      <c r="E10" s="38"/>
      <c r="F10" s="38"/>
      <c r="G10" s="167"/>
      <c r="H10" s="167"/>
      <c r="I10" s="91"/>
      <c r="J10" s="171">
        <v>0</v>
      </c>
      <c r="K10" s="92"/>
      <c r="L10" s="172">
        <v>100</v>
      </c>
      <c r="M10" s="5"/>
    </row>
    <row r="11" spans="1:21" s="4" customFormat="1" ht="35.1" customHeight="1" x14ac:dyDescent="0.25">
      <c r="A11" s="30">
        <f>A10+1</f>
        <v>2</v>
      </c>
      <c r="B11" s="31" t="s">
        <v>89</v>
      </c>
      <c r="C11" s="38">
        <v>9</v>
      </c>
      <c r="D11" s="167">
        <v>8</v>
      </c>
      <c r="E11" s="38"/>
      <c r="F11" s="38"/>
      <c r="G11" s="167"/>
      <c r="H11" s="167"/>
      <c r="I11" s="91">
        <v>0</v>
      </c>
      <c r="J11" s="171">
        <v>0</v>
      </c>
      <c r="K11" s="92">
        <v>100</v>
      </c>
      <c r="L11" s="172">
        <v>100</v>
      </c>
      <c r="M11" s="5"/>
    </row>
    <row r="12" spans="1:21" s="4" customFormat="1" ht="35.1" customHeight="1" x14ac:dyDescent="0.25">
      <c r="A12" s="30">
        <f t="shared" ref="A12:A45" si="0">A11+1</f>
        <v>3</v>
      </c>
      <c r="B12" s="31" t="s">
        <v>86</v>
      </c>
      <c r="C12" s="38">
        <v>8</v>
      </c>
      <c r="D12" s="167">
        <v>9</v>
      </c>
      <c r="E12" s="38"/>
      <c r="F12" s="38"/>
      <c r="G12" s="167"/>
      <c r="H12" s="167"/>
      <c r="I12" s="91">
        <v>0</v>
      </c>
      <c r="J12" s="171">
        <v>0</v>
      </c>
      <c r="K12" s="92">
        <v>100</v>
      </c>
      <c r="L12" s="172">
        <v>100</v>
      </c>
      <c r="M12" s="5"/>
    </row>
    <row r="13" spans="1:21" s="4" customFormat="1" ht="35.1" customHeight="1" x14ac:dyDescent="0.25">
      <c r="A13" s="30">
        <f t="shared" si="0"/>
        <v>4</v>
      </c>
      <c r="B13" s="31" t="s">
        <v>76</v>
      </c>
      <c r="C13" s="38">
        <v>16</v>
      </c>
      <c r="D13" s="167">
        <v>6</v>
      </c>
      <c r="E13" s="38"/>
      <c r="F13" s="38"/>
      <c r="G13" s="167"/>
      <c r="H13" s="167"/>
      <c r="I13" s="91">
        <v>0</v>
      </c>
      <c r="J13" s="171">
        <v>0</v>
      </c>
      <c r="K13" s="92">
        <v>100</v>
      </c>
      <c r="L13" s="172">
        <v>100</v>
      </c>
      <c r="M13" s="5"/>
    </row>
    <row r="14" spans="1:21" s="4" customFormat="1" ht="35.1" customHeight="1" x14ac:dyDescent="0.25">
      <c r="A14" s="30">
        <f t="shared" si="0"/>
        <v>5</v>
      </c>
      <c r="B14" s="31" t="s">
        <v>196</v>
      </c>
      <c r="C14" s="38">
        <v>13</v>
      </c>
      <c r="D14" s="167">
        <v>14</v>
      </c>
      <c r="E14" s="38">
        <v>2</v>
      </c>
      <c r="F14" s="38">
        <v>2</v>
      </c>
      <c r="G14" s="167">
        <v>2</v>
      </c>
      <c r="H14" s="167">
        <v>2</v>
      </c>
      <c r="I14" s="91">
        <v>15.384615384615385</v>
      </c>
      <c r="J14" s="171">
        <v>14.285714285714285</v>
      </c>
      <c r="K14" s="92">
        <v>84.615384615384613</v>
      </c>
      <c r="L14" s="172">
        <v>85.714285714285722</v>
      </c>
      <c r="M14" s="5"/>
    </row>
    <row r="15" spans="1:21" s="4" customFormat="1" ht="35.1" customHeight="1" x14ac:dyDescent="0.25">
      <c r="A15" s="30">
        <f t="shared" si="0"/>
        <v>6</v>
      </c>
      <c r="B15" s="31" t="s">
        <v>90</v>
      </c>
      <c r="C15" s="38">
        <v>15</v>
      </c>
      <c r="D15" s="167">
        <v>13</v>
      </c>
      <c r="E15" s="38">
        <v>1</v>
      </c>
      <c r="F15" s="38">
        <v>1</v>
      </c>
      <c r="G15" s="167">
        <v>1</v>
      </c>
      <c r="H15" s="167">
        <v>1</v>
      </c>
      <c r="I15" s="91">
        <v>6.666666666666667</v>
      </c>
      <c r="J15" s="171">
        <v>7.6923076923076925</v>
      </c>
      <c r="K15" s="92">
        <v>93.333333333333329</v>
      </c>
      <c r="L15" s="172">
        <v>92.307692307692307</v>
      </c>
      <c r="M15" s="5"/>
    </row>
    <row r="16" spans="1:21" s="4" customFormat="1" ht="35.1" customHeight="1" x14ac:dyDescent="0.25">
      <c r="A16" s="30">
        <f t="shared" si="0"/>
        <v>7</v>
      </c>
      <c r="B16" s="31" t="s">
        <v>74</v>
      </c>
      <c r="C16" s="38">
        <v>10</v>
      </c>
      <c r="D16" s="167">
        <v>21</v>
      </c>
      <c r="E16" s="38"/>
      <c r="F16" s="38"/>
      <c r="G16" s="167">
        <v>2</v>
      </c>
      <c r="H16" s="167">
        <v>2</v>
      </c>
      <c r="I16" s="91">
        <v>0</v>
      </c>
      <c r="J16" s="171">
        <v>9.5238095238095237</v>
      </c>
      <c r="K16" s="92">
        <v>100</v>
      </c>
      <c r="L16" s="172">
        <v>90.476190476190482</v>
      </c>
      <c r="M16" s="5"/>
    </row>
    <row r="17" spans="1:13" s="4" customFormat="1" ht="35.1" customHeight="1" x14ac:dyDescent="0.25">
      <c r="A17" s="30">
        <f t="shared" si="0"/>
        <v>8</v>
      </c>
      <c r="B17" s="31" t="s">
        <v>80</v>
      </c>
      <c r="C17" s="38">
        <v>14</v>
      </c>
      <c r="D17" s="167">
        <v>8</v>
      </c>
      <c r="E17" s="38"/>
      <c r="F17" s="38"/>
      <c r="G17" s="167">
        <v>1</v>
      </c>
      <c r="H17" s="167">
        <v>1</v>
      </c>
      <c r="I17" s="91">
        <v>0</v>
      </c>
      <c r="J17" s="171">
        <v>12.5</v>
      </c>
      <c r="K17" s="92">
        <v>100</v>
      </c>
      <c r="L17" s="172">
        <v>87.5</v>
      </c>
      <c r="M17" s="5"/>
    </row>
    <row r="18" spans="1:13" s="4" customFormat="1" ht="35.1" customHeight="1" x14ac:dyDescent="0.25">
      <c r="A18" s="30">
        <f t="shared" si="0"/>
        <v>9</v>
      </c>
      <c r="B18" s="31" t="s">
        <v>85</v>
      </c>
      <c r="C18" s="38">
        <v>9</v>
      </c>
      <c r="D18" s="167">
        <v>9</v>
      </c>
      <c r="E18" s="38"/>
      <c r="F18" s="38"/>
      <c r="G18" s="167">
        <v>1</v>
      </c>
      <c r="H18" s="167">
        <v>1</v>
      </c>
      <c r="I18" s="91">
        <v>0</v>
      </c>
      <c r="J18" s="171">
        <v>11.111111111111111</v>
      </c>
      <c r="K18" s="92">
        <v>100</v>
      </c>
      <c r="L18" s="172">
        <v>88.888888888888886</v>
      </c>
      <c r="M18" s="5"/>
    </row>
    <row r="19" spans="1:13" s="4" customFormat="1" ht="35.1" customHeight="1" x14ac:dyDescent="0.25">
      <c r="A19" s="30">
        <f t="shared" si="0"/>
        <v>10</v>
      </c>
      <c r="B19" s="31" t="s">
        <v>201</v>
      </c>
      <c r="C19" s="38">
        <v>10</v>
      </c>
      <c r="D19" s="167">
        <v>11</v>
      </c>
      <c r="E19" s="38"/>
      <c r="F19" s="38"/>
      <c r="G19" s="167"/>
      <c r="H19" s="167"/>
      <c r="I19" s="91">
        <v>0</v>
      </c>
      <c r="J19" s="171">
        <v>0</v>
      </c>
      <c r="K19" s="92">
        <v>100</v>
      </c>
      <c r="L19" s="172">
        <v>100</v>
      </c>
      <c r="M19" s="5"/>
    </row>
    <row r="20" spans="1:13" s="4" customFormat="1" ht="35.1" customHeight="1" x14ac:dyDescent="0.25">
      <c r="A20" s="30">
        <f t="shared" si="0"/>
        <v>11</v>
      </c>
      <c r="B20" s="31" t="s">
        <v>83</v>
      </c>
      <c r="C20" s="38">
        <v>12</v>
      </c>
      <c r="D20" s="167">
        <v>8</v>
      </c>
      <c r="E20" s="38">
        <v>1</v>
      </c>
      <c r="F20" s="38">
        <v>1</v>
      </c>
      <c r="G20" s="167">
        <v>1</v>
      </c>
      <c r="H20" s="167">
        <v>1</v>
      </c>
      <c r="I20" s="91">
        <v>8.3333333333333321</v>
      </c>
      <c r="J20" s="171">
        <v>12.5</v>
      </c>
      <c r="K20" s="92">
        <v>91.666666666666671</v>
      </c>
      <c r="L20" s="172">
        <v>87.5</v>
      </c>
      <c r="M20" s="5"/>
    </row>
    <row r="21" spans="1:13" s="4" customFormat="1" ht="35.1" customHeight="1" x14ac:dyDescent="0.25">
      <c r="A21" s="30">
        <f t="shared" si="0"/>
        <v>12</v>
      </c>
      <c r="B21" s="31" t="s">
        <v>88</v>
      </c>
      <c r="C21" s="38">
        <v>12</v>
      </c>
      <c r="D21" s="167">
        <v>4</v>
      </c>
      <c r="E21" s="38">
        <v>2</v>
      </c>
      <c r="F21" s="38">
        <v>2</v>
      </c>
      <c r="G21" s="167"/>
      <c r="H21" s="167"/>
      <c r="I21" s="91">
        <v>16.666666666666664</v>
      </c>
      <c r="J21" s="171">
        <v>0</v>
      </c>
      <c r="K21" s="92">
        <v>83.333333333333343</v>
      </c>
      <c r="L21" s="172">
        <v>100</v>
      </c>
      <c r="M21" s="5"/>
    </row>
    <row r="22" spans="1:13" s="4" customFormat="1" ht="35.1" customHeight="1" x14ac:dyDescent="0.25">
      <c r="A22" s="30">
        <f t="shared" si="0"/>
        <v>13</v>
      </c>
      <c r="B22" s="31" t="s">
        <v>92</v>
      </c>
      <c r="C22" s="38">
        <v>45</v>
      </c>
      <c r="D22" s="167">
        <v>25</v>
      </c>
      <c r="E22" s="38"/>
      <c r="F22" s="38"/>
      <c r="G22" s="167">
        <v>3</v>
      </c>
      <c r="H22" s="167">
        <v>3</v>
      </c>
      <c r="I22" s="91">
        <v>0</v>
      </c>
      <c r="J22" s="171">
        <v>12</v>
      </c>
      <c r="K22" s="92">
        <v>100</v>
      </c>
      <c r="L22" s="172">
        <v>88</v>
      </c>
      <c r="M22" s="5"/>
    </row>
    <row r="23" spans="1:13" s="4" customFormat="1" ht="35.1" customHeight="1" x14ac:dyDescent="0.25">
      <c r="A23" s="30">
        <f t="shared" si="0"/>
        <v>14</v>
      </c>
      <c r="B23" s="31" t="s">
        <v>94</v>
      </c>
      <c r="C23" s="38">
        <v>23</v>
      </c>
      <c r="D23" s="167">
        <v>16</v>
      </c>
      <c r="E23" s="38">
        <v>1</v>
      </c>
      <c r="F23" s="38">
        <v>1</v>
      </c>
      <c r="G23" s="167"/>
      <c r="H23" s="167"/>
      <c r="I23" s="91">
        <v>4.3478260869565215</v>
      </c>
      <c r="J23" s="171">
        <v>0</v>
      </c>
      <c r="K23" s="92">
        <v>95.652173913043484</v>
      </c>
      <c r="L23" s="172">
        <v>100</v>
      </c>
      <c r="M23" s="5"/>
    </row>
    <row r="24" spans="1:13" s="4" customFormat="1" ht="35.1" customHeight="1" x14ac:dyDescent="0.25">
      <c r="A24" s="30">
        <f t="shared" si="0"/>
        <v>15</v>
      </c>
      <c r="B24" s="31" t="s">
        <v>93</v>
      </c>
      <c r="C24" s="38">
        <v>45</v>
      </c>
      <c r="D24" s="167">
        <v>35</v>
      </c>
      <c r="E24" s="38">
        <v>3</v>
      </c>
      <c r="F24" s="38">
        <v>3</v>
      </c>
      <c r="G24" s="167">
        <v>1</v>
      </c>
      <c r="H24" s="167">
        <v>1</v>
      </c>
      <c r="I24" s="91">
        <v>6.666666666666667</v>
      </c>
      <c r="J24" s="171">
        <v>2.8571428571428572</v>
      </c>
      <c r="K24" s="92">
        <v>93.333333333333329</v>
      </c>
      <c r="L24" s="172">
        <v>97.142857142857139</v>
      </c>
      <c r="M24" s="5"/>
    </row>
    <row r="25" spans="1:13" s="4" customFormat="1" ht="35.1" customHeight="1" x14ac:dyDescent="0.25">
      <c r="A25" s="30">
        <f t="shared" si="0"/>
        <v>16</v>
      </c>
      <c r="B25" s="31" t="s">
        <v>79</v>
      </c>
      <c r="C25" s="38">
        <v>48</v>
      </c>
      <c r="D25" s="167">
        <v>33</v>
      </c>
      <c r="E25" s="38"/>
      <c r="F25" s="38"/>
      <c r="G25" s="167"/>
      <c r="H25" s="167"/>
      <c r="I25" s="91">
        <v>0</v>
      </c>
      <c r="J25" s="171">
        <v>0</v>
      </c>
      <c r="K25" s="92">
        <v>100</v>
      </c>
      <c r="L25" s="172">
        <v>100</v>
      </c>
      <c r="M25" s="5"/>
    </row>
    <row r="26" spans="1:13" s="4" customFormat="1" ht="35.1" customHeight="1" x14ac:dyDescent="0.25">
      <c r="A26" s="30">
        <f t="shared" si="0"/>
        <v>17</v>
      </c>
      <c r="B26" s="31" t="s">
        <v>87</v>
      </c>
      <c r="C26" s="38">
        <v>25</v>
      </c>
      <c r="D26" s="167">
        <v>22</v>
      </c>
      <c r="E26" s="38">
        <v>1</v>
      </c>
      <c r="F26" s="38">
        <v>1</v>
      </c>
      <c r="G26" s="167"/>
      <c r="H26" s="167"/>
      <c r="I26" s="91">
        <v>4</v>
      </c>
      <c r="J26" s="171">
        <v>0</v>
      </c>
      <c r="K26" s="92">
        <v>96</v>
      </c>
      <c r="L26" s="172">
        <v>100</v>
      </c>
      <c r="M26" s="5"/>
    </row>
    <row r="27" spans="1:13" s="4" customFormat="1" ht="35.1" customHeight="1" x14ac:dyDescent="0.25">
      <c r="A27" s="30">
        <f t="shared" si="0"/>
        <v>18</v>
      </c>
      <c r="B27" s="31" t="s">
        <v>197</v>
      </c>
      <c r="C27" s="38">
        <v>7</v>
      </c>
      <c r="D27" s="167">
        <v>13</v>
      </c>
      <c r="E27" s="38">
        <v>1</v>
      </c>
      <c r="F27" s="38">
        <v>1</v>
      </c>
      <c r="G27" s="167"/>
      <c r="H27" s="167"/>
      <c r="I27" s="91">
        <v>14.285714285714285</v>
      </c>
      <c r="J27" s="171">
        <v>0</v>
      </c>
      <c r="K27" s="92">
        <v>85.714285714285722</v>
      </c>
      <c r="L27" s="172">
        <v>100</v>
      </c>
      <c r="M27" s="5"/>
    </row>
    <row r="28" spans="1:13" s="4" customFormat="1" ht="35.1" customHeight="1" x14ac:dyDescent="0.25">
      <c r="A28" s="30">
        <f t="shared" si="0"/>
        <v>19</v>
      </c>
      <c r="B28" s="31" t="s">
        <v>198</v>
      </c>
      <c r="C28" s="38">
        <v>28</v>
      </c>
      <c r="D28" s="167">
        <v>10</v>
      </c>
      <c r="E28" s="38"/>
      <c r="F28" s="38"/>
      <c r="G28" s="167"/>
      <c r="H28" s="167"/>
      <c r="I28" s="91">
        <v>0</v>
      </c>
      <c r="J28" s="171">
        <v>0</v>
      </c>
      <c r="K28" s="92">
        <v>100</v>
      </c>
      <c r="L28" s="172">
        <v>100</v>
      </c>
      <c r="M28" s="5"/>
    </row>
    <row r="29" spans="1:13" s="4" customFormat="1" ht="35.1" customHeight="1" x14ac:dyDescent="0.25">
      <c r="A29" s="30">
        <f t="shared" si="0"/>
        <v>20</v>
      </c>
      <c r="B29" s="31" t="s">
        <v>30</v>
      </c>
      <c r="C29" s="38">
        <v>28</v>
      </c>
      <c r="D29" s="167">
        <v>18</v>
      </c>
      <c r="E29" s="38">
        <v>5</v>
      </c>
      <c r="F29" s="38">
        <v>5</v>
      </c>
      <c r="G29" s="167"/>
      <c r="H29" s="167"/>
      <c r="I29" s="91">
        <v>17.857142857142858</v>
      </c>
      <c r="J29" s="171">
        <v>0</v>
      </c>
      <c r="K29" s="92">
        <v>82.142857142857139</v>
      </c>
      <c r="L29" s="172">
        <v>100</v>
      </c>
      <c r="M29" s="5"/>
    </row>
    <row r="30" spans="1:13" s="4" customFormat="1" ht="35.1" customHeight="1" x14ac:dyDescent="0.25">
      <c r="A30" s="30">
        <f t="shared" si="0"/>
        <v>21</v>
      </c>
      <c r="B30" s="32" t="s">
        <v>70</v>
      </c>
      <c r="C30" s="38">
        <v>32</v>
      </c>
      <c r="D30" s="167">
        <v>12</v>
      </c>
      <c r="E30" s="38">
        <v>2</v>
      </c>
      <c r="F30" s="38">
        <v>2</v>
      </c>
      <c r="G30" s="167">
        <v>1</v>
      </c>
      <c r="H30" s="167">
        <v>1</v>
      </c>
      <c r="I30" s="91">
        <v>6.25</v>
      </c>
      <c r="J30" s="171">
        <v>8.3333333333333321</v>
      </c>
      <c r="K30" s="92">
        <v>93.75</v>
      </c>
      <c r="L30" s="172">
        <v>91.666666666666671</v>
      </c>
      <c r="M30" s="5"/>
    </row>
    <row r="31" spans="1:13" s="4" customFormat="1" ht="35.1" customHeight="1" x14ac:dyDescent="0.25">
      <c r="A31" s="30">
        <f t="shared" si="0"/>
        <v>22</v>
      </c>
      <c r="B31" s="31" t="s">
        <v>226</v>
      </c>
      <c r="C31" s="38">
        <v>9</v>
      </c>
      <c r="D31" s="167">
        <v>9</v>
      </c>
      <c r="E31" s="38"/>
      <c r="F31" s="38"/>
      <c r="G31" s="167">
        <v>1</v>
      </c>
      <c r="H31" s="167">
        <v>1</v>
      </c>
      <c r="I31" s="91">
        <v>0</v>
      </c>
      <c r="J31" s="171">
        <v>11.111111111111111</v>
      </c>
      <c r="K31" s="92">
        <v>100</v>
      </c>
      <c r="L31" s="172">
        <v>88.888888888888886</v>
      </c>
      <c r="M31" s="5"/>
    </row>
    <row r="32" spans="1:13" s="4" customFormat="1" ht="35.1" customHeight="1" x14ac:dyDescent="0.25">
      <c r="A32" s="30">
        <f t="shared" si="0"/>
        <v>23</v>
      </c>
      <c r="B32" s="31" t="s">
        <v>73</v>
      </c>
      <c r="C32" s="38">
        <v>13</v>
      </c>
      <c r="D32" s="167">
        <v>10</v>
      </c>
      <c r="E32" s="38">
        <v>1</v>
      </c>
      <c r="F32" s="38">
        <v>1</v>
      </c>
      <c r="G32" s="167"/>
      <c r="H32" s="167"/>
      <c r="I32" s="91">
        <v>7.6923076923076925</v>
      </c>
      <c r="J32" s="171">
        <v>0</v>
      </c>
      <c r="K32" s="92">
        <v>92.307692307692307</v>
      </c>
      <c r="L32" s="172">
        <v>100</v>
      </c>
      <c r="M32" s="5"/>
    </row>
    <row r="33" spans="1:13" s="4" customFormat="1" ht="35.1" customHeight="1" x14ac:dyDescent="0.25">
      <c r="A33" s="30">
        <f t="shared" si="0"/>
        <v>24</v>
      </c>
      <c r="B33" s="32" t="s">
        <v>77</v>
      </c>
      <c r="C33" s="38">
        <v>23</v>
      </c>
      <c r="D33" s="167">
        <v>10</v>
      </c>
      <c r="E33" s="38"/>
      <c r="F33" s="38"/>
      <c r="G33" s="167"/>
      <c r="H33" s="167"/>
      <c r="I33" s="91">
        <v>0</v>
      </c>
      <c r="J33" s="171">
        <v>0</v>
      </c>
      <c r="K33" s="92">
        <v>100</v>
      </c>
      <c r="L33" s="172">
        <v>100</v>
      </c>
      <c r="M33" s="5"/>
    </row>
    <row r="34" spans="1:13" s="4" customFormat="1" ht="35.1" customHeight="1" x14ac:dyDescent="0.25">
      <c r="A34" s="30">
        <f t="shared" si="0"/>
        <v>25</v>
      </c>
      <c r="B34" s="32" t="s">
        <v>71</v>
      </c>
      <c r="C34" s="38">
        <v>40</v>
      </c>
      <c r="D34" s="167">
        <v>17</v>
      </c>
      <c r="E34" s="38"/>
      <c r="F34" s="38"/>
      <c r="G34" s="167"/>
      <c r="H34" s="167"/>
      <c r="I34" s="91">
        <v>0</v>
      </c>
      <c r="J34" s="171">
        <v>0</v>
      </c>
      <c r="K34" s="92">
        <v>100</v>
      </c>
      <c r="L34" s="172">
        <v>100</v>
      </c>
      <c r="M34" s="5"/>
    </row>
    <row r="35" spans="1:13" s="4" customFormat="1" ht="35.1" customHeight="1" x14ac:dyDescent="0.25">
      <c r="A35" s="30">
        <f t="shared" si="0"/>
        <v>26</v>
      </c>
      <c r="B35" s="32" t="s">
        <v>81</v>
      </c>
      <c r="C35" s="38">
        <v>33</v>
      </c>
      <c r="D35" s="167">
        <v>27</v>
      </c>
      <c r="E35" s="38">
        <v>1</v>
      </c>
      <c r="F35" s="38">
        <v>1</v>
      </c>
      <c r="G35" s="167">
        <v>1</v>
      </c>
      <c r="H35" s="167">
        <v>1</v>
      </c>
      <c r="I35" s="91">
        <v>3.0303030303030303</v>
      </c>
      <c r="J35" s="171">
        <v>3.7037037037037033</v>
      </c>
      <c r="K35" s="92">
        <v>96.969696969696969</v>
      </c>
      <c r="L35" s="172">
        <v>96.296296296296291</v>
      </c>
      <c r="M35" s="5"/>
    </row>
    <row r="36" spans="1:13" s="4" customFormat="1" ht="35.1" customHeight="1" x14ac:dyDescent="0.25">
      <c r="A36" s="30">
        <f t="shared" si="0"/>
        <v>27</v>
      </c>
      <c r="B36" s="32" t="s">
        <v>82</v>
      </c>
      <c r="C36" s="38">
        <v>35</v>
      </c>
      <c r="D36" s="167">
        <v>15</v>
      </c>
      <c r="E36" s="38">
        <v>2</v>
      </c>
      <c r="F36" s="38">
        <v>2</v>
      </c>
      <c r="G36" s="167">
        <v>1</v>
      </c>
      <c r="H36" s="167">
        <v>1</v>
      </c>
      <c r="I36" s="91">
        <v>5.7142857142857144</v>
      </c>
      <c r="J36" s="171">
        <v>6.666666666666667</v>
      </c>
      <c r="K36" s="92">
        <v>94.285714285714292</v>
      </c>
      <c r="L36" s="172">
        <v>93.333333333333329</v>
      </c>
      <c r="M36" s="5"/>
    </row>
    <row r="37" spans="1:13" s="4" customFormat="1" ht="35.1" customHeight="1" x14ac:dyDescent="0.25">
      <c r="A37" s="30">
        <f t="shared" si="0"/>
        <v>28</v>
      </c>
      <c r="B37" s="31" t="s">
        <v>222</v>
      </c>
      <c r="C37" s="38">
        <v>16</v>
      </c>
      <c r="D37" s="167">
        <v>18</v>
      </c>
      <c r="E37" s="38">
        <v>1</v>
      </c>
      <c r="F37" s="38">
        <v>1</v>
      </c>
      <c r="G37" s="167"/>
      <c r="H37" s="167"/>
      <c r="I37" s="91">
        <v>6.25</v>
      </c>
      <c r="J37" s="171">
        <v>0</v>
      </c>
      <c r="K37" s="92">
        <v>93.75</v>
      </c>
      <c r="L37" s="172">
        <v>100</v>
      </c>
      <c r="M37" s="5"/>
    </row>
    <row r="38" spans="1:13" s="4" customFormat="1" ht="35.1" customHeight="1" x14ac:dyDescent="0.25">
      <c r="A38" s="30">
        <f t="shared" si="0"/>
        <v>29</v>
      </c>
      <c r="B38" s="32" t="s">
        <v>84</v>
      </c>
      <c r="C38" s="38">
        <v>12</v>
      </c>
      <c r="D38" s="167">
        <v>7</v>
      </c>
      <c r="E38" s="38"/>
      <c r="F38" s="38"/>
      <c r="G38" s="167"/>
      <c r="H38" s="167"/>
      <c r="I38" s="91">
        <v>0</v>
      </c>
      <c r="J38" s="171">
        <v>0</v>
      </c>
      <c r="K38" s="92">
        <v>100</v>
      </c>
      <c r="L38" s="172">
        <v>100</v>
      </c>
      <c r="M38" s="5"/>
    </row>
    <row r="39" spans="1:13" s="4" customFormat="1" ht="35.1" customHeight="1" x14ac:dyDescent="0.25">
      <c r="A39" s="30">
        <f t="shared" si="0"/>
        <v>30</v>
      </c>
      <c r="B39" s="31" t="s">
        <v>224</v>
      </c>
      <c r="C39" s="38"/>
      <c r="D39" s="167">
        <v>12</v>
      </c>
      <c r="E39" s="38"/>
      <c r="F39" s="38"/>
      <c r="G39" s="167"/>
      <c r="H39" s="167"/>
      <c r="I39" s="91"/>
      <c r="J39" s="171">
        <v>0</v>
      </c>
      <c r="K39" s="92"/>
      <c r="L39" s="172">
        <v>100</v>
      </c>
      <c r="M39" s="5"/>
    </row>
    <row r="40" spans="1:13" s="4" customFormat="1" ht="35.1" customHeight="1" x14ac:dyDescent="0.25">
      <c r="A40" s="30">
        <f t="shared" si="0"/>
        <v>31</v>
      </c>
      <c r="B40" s="31" t="s">
        <v>225</v>
      </c>
      <c r="C40" s="38"/>
      <c r="D40" s="167">
        <v>23</v>
      </c>
      <c r="E40" s="38"/>
      <c r="F40" s="38"/>
      <c r="G40" s="167"/>
      <c r="H40" s="167"/>
      <c r="I40" s="91"/>
      <c r="J40" s="171">
        <v>0</v>
      </c>
      <c r="K40" s="92"/>
      <c r="L40" s="172">
        <v>100</v>
      </c>
      <c r="M40" s="5"/>
    </row>
    <row r="41" spans="1:13" s="4" customFormat="1" ht="35.1" customHeight="1" x14ac:dyDescent="0.25">
      <c r="A41" s="30">
        <f t="shared" si="0"/>
        <v>32</v>
      </c>
      <c r="B41" s="31" t="s">
        <v>75</v>
      </c>
      <c r="C41" s="38">
        <v>26</v>
      </c>
      <c r="D41" s="167">
        <v>21</v>
      </c>
      <c r="E41" s="38"/>
      <c r="F41" s="38"/>
      <c r="G41" s="167"/>
      <c r="H41" s="167"/>
      <c r="I41" s="91">
        <v>0</v>
      </c>
      <c r="J41" s="171">
        <v>0</v>
      </c>
      <c r="K41" s="92">
        <v>100</v>
      </c>
      <c r="L41" s="172">
        <v>100</v>
      </c>
      <c r="M41" s="5"/>
    </row>
    <row r="42" spans="1:13" s="4" customFormat="1" ht="35.1" customHeight="1" x14ac:dyDescent="0.25">
      <c r="A42" s="30">
        <f t="shared" si="0"/>
        <v>33</v>
      </c>
      <c r="B42" s="31" t="s">
        <v>72</v>
      </c>
      <c r="C42" s="38">
        <v>25</v>
      </c>
      <c r="D42" s="167">
        <v>12</v>
      </c>
      <c r="E42" s="38">
        <v>2</v>
      </c>
      <c r="F42" s="38">
        <v>2</v>
      </c>
      <c r="G42" s="167">
        <v>2</v>
      </c>
      <c r="H42" s="167">
        <v>2</v>
      </c>
      <c r="I42" s="91">
        <v>8</v>
      </c>
      <c r="J42" s="171">
        <v>16.666666666666664</v>
      </c>
      <c r="K42" s="92">
        <v>92</v>
      </c>
      <c r="L42" s="172">
        <v>83.333333333333343</v>
      </c>
      <c r="M42" s="5"/>
    </row>
    <row r="43" spans="1:13" s="4" customFormat="1" ht="35.1" customHeight="1" x14ac:dyDescent="0.25">
      <c r="A43" s="30">
        <f t="shared" si="0"/>
        <v>34</v>
      </c>
      <c r="B43" s="31" t="s">
        <v>91</v>
      </c>
      <c r="C43" s="38">
        <v>21</v>
      </c>
      <c r="D43" s="167">
        <v>18</v>
      </c>
      <c r="E43" s="38"/>
      <c r="F43" s="38"/>
      <c r="G43" s="176"/>
      <c r="H43" s="176"/>
      <c r="I43" s="91">
        <v>0</v>
      </c>
      <c r="J43" s="171">
        <v>0</v>
      </c>
      <c r="K43" s="92">
        <v>100</v>
      </c>
      <c r="L43" s="172">
        <v>100</v>
      </c>
      <c r="M43" s="5"/>
    </row>
    <row r="44" spans="1:13" s="4" customFormat="1" ht="35.1" customHeight="1" x14ac:dyDescent="0.25">
      <c r="A44" s="30">
        <f t="shared" si="0"/>
        <v>35</v>
      </c>
      <c r="B44" s="31" t="s">
        <v>78</v>
      </c>
      <c r="C44" s="38">
        <v>24</v>
      </c>
      <c r="D44" s="167">
        <v>15</v>
      </c>
      <c r="E44" s="38"/>
      <c r="F44" s="38"/>
      <c r="G44" s="167"/>
      <c r="H44" s="167"/>
      <c r="I44" s="91">
        <v>0</v>
      </c>
      <c r="J44" s="171">
        <v>0</v>
      </c>
      <c r="K44" s="92">
        <v>100</v>
      </c>
      <c r="L44" s="172">
        <v>100</v>
      </c>
      <c r="M44" s="5"/>
    </row>
    <row r="45" spans="1:13" s="4" customFormat="1" ht="35.1" customHeight="1" x14ac:dyDescent="0.25">
      <c r="A45" s="30">
        <f t="shared" si="0"/>
        <v>36</v>
      </c>
      <c r="B45" s="241" t="s">
        <v>227</v>
      </c>
      <c r="C45" s="38">
        <v>7</v>
      </c>
      <c r="D45" s="167"/>
      <c r="E45" s="38"/>
      <c r="F45" s="38"/>
      <c r="G45" s="167"/>
      <c r="H45" s="167"/>
      <c r="I45" s="91">
        <v>0</v>
      </c>
      <c r="J45" s="171"/>
      <c r="K45" s="92">
        <v>100</v>
      </c>
      <c r="L45" s="172"/>
      <c r="M45" s="5"/>
    </row>
    <row r="46" spans="1:13" s="4" customFormat="1" ht="35.1" customHeight="1" x14ac:dyDescent="0.25">
      <c r="A46" s="30">
        <v>37</v>
      </c>
      <c r="B46" s="241" t="s">
        <v>228</v>
      </c>
      <c r="C46" s="38">
        <v>23</v>
      </c>
      <c r="D46" s="167"/>
      <c r="E46" s="38"/>
      <c r="F46" s="38"/>
      <c r="G46" s="167"/>
      <c r="H46" s="167"/>
      <c r="I46" s="91">
        <v>0</v>
      </c>
      <c r="J46" s="171"/>
      <c r="K46" s="92">
        <v>100</v>
      </c>
      <c r="L46" s="172"/>
      <c r="M46" s="5"/>
    </row>
    <row r="47" spans="1:13" s="4" customFormat="1" ht="35.1" customHeight="1" x14ac:dyDescent="0.25">
      <c r="A47" s="30">
        <v>38</v>
      </c>
      <c r="B47" s="241" t="s">
        <v>229</v>
      </c>
      <c r="C47" s="38">
        <v>10</v>
      </c>
      <c r="D47" s="167"/>
      <c r="E47" s="38"/>
      <c r="F47" s="38"/>
      <c r="G47" s="167"/>
      <c r="H47" s="167"/>
      <c r="I47" s="91">
        <v>0</v>
      </c>
      <c r="J47" s="171"/>
      <c r="K47" s="92">
        <v>100</v>
      </c>
      <c r="L47" s="172"/>
      <c r="M47" s="5"/>
    </row>
    <row r="48" spans="1:13" s="7" customFormat="1" ht="35.1" customHeight="1" x14ac:dyDescent="0.25">
      <c r="A48" s="300" t="s">
        <v>9</v>
      </c>
      <c r="B48" s="301"/>
      <c r="C48" s="185">
        <v>726</v>
      </c>
      <c r="D48" s="168">
        <v>513</v>
      </c>
      <c r="E48" s="185">
        <v>26</v>
      </c>
      <c r="F48" s="185">
        <v>26</v>
      </c>
      <c r="G48" s="168">
        <v>18</v>
      </c>
      <c r="H48" s="168">
        <v>18</v>
      </c>
      <c r="I48" s="92">
        <v>3.5812672176308542</v>
      </c>
      <c r="J48" s="172">
        <v>3.5087719298245612</v>
      </c>
      <c r="K48" s="92">
        <v>96.418732782369148</v>
      </c>
      <c r="L48" s="172">
        <v>96.491228070175438</v>
      </c>
      <c r="M48" s="33"/>
    </row>
    <row r="49" spans="1:12" s="4" customFormat="1" ht="9.75" customHeight="1" x14ac:dyDescent="0.25">
      <c r="B49" s="5"/>
      <c r="C49" s="82"/>
      <c r="D49" s="5"/>
      <c r="E49" s="5"/>
      <c r="F49" s="5"/>
      <c r="G49" s="5"/>
      <c r="H49" s="5"/>
      <c r="I49" s="5"/>
      <c r="J49" s="5"/>
      <c r="K49" s="93"/>
      <c r="L49" s="93"/>
    </row>
    <row r="50" spans="1:12" s="4" customFormat="1" ht="15.75" customHeight="1" x14ac:dyDescent="0.25">
      <c r="A50" s="4" t="s">
        <v>19</v>
      </c>
      <c r="B50" s="9" t="s">
        <v>96</v>
      </c>
      <c r="C50" s="82"/>
      <c r="D50" s="5"/>
      <c r="E50" s="5"/>
      <c r="F50" s="5"/>
      <c r="G50" s="5"/>
      <c r="H50" s="5"/>
      <c r="I50" s="5"/>
      <c r="J50" s="5"/>
      <c r="K50" s="93"/>
      <c r="L50" s="93"/>
    </row>
    <row r="51" spans="1:12" s="4" customFormat="1" ht="15.75" customHeight="1" x14ac:dyDescent="0.25">
      <c r="A51" s="4" t="s">
        <v>14</v>
      </c>
      <c r="B51" s="9" t="s">
        <v>24</v>
      </c>
      <c r="C51" s="82"/>
      <c r="D51" s="5"/>
      <c r="E51" s="5"/>
      <c r="F51" s="5"/>
      <c r="G51" s="5"/>
      <c r="H51" s="5"/>
      <c r="I51" s="5"/>
      <c r="J51" s="5"/>
      <c r="K51" s="93"/>
      <c r="L51" s="93"/>
    </row>
    <row r="52" spans="1:12" s="4" customFormat="1" ht="15.75" customHeight="1" x14ac:dyDescent="0.25">
      <c r="A52" s="4" t="s">
        <v>97</v>
      </c>
      <c r="B52" s="9" t="s">
        <v>98</v>
      </c>
      <c r="C52" s="82"/>
      <c r="D52" s="5"/>
      <c r="E52" s="5"/>
      <c r="F52" s="5"/>
      <c r="G52" s="5"/>
      <c r="H52" s="5"/>
      <c r="I52" s="5"/>
      <c r="J52" s="5"/>
      <c r="K52" s="93"/>
      <c r="L52" s="93"/>
    </row>
    <row r="53" spans="1:12" s="4" customFormat="1" x14ac:dyDescent="0.25">
      <c r="B53" s="5"/>
      <c r="C53" s="82"/>
      <c r="D53" s="5"/>
      <c r="E53" s="5"/>
      <c r="F53" s="5"/>
      <c r="G53" s="5"/>
      <c r="H53" s="5"/>
      <c r="I53" s="5"/>
      <c r="J53" s="5"/>
      <c r="K53" s="93"/>
      <c r="L53" s="93"/>
    </row>
    <row r="54" spans="1:12" s="4" customFormat="1" x14ac:dyDescent="0.25">
      <c r="B54" s="5"/>
      <c r="C54" s="82"/>
      <c r="D54" s="5"/>
      <c r="E54" s="5"/>
      <c r="F54" s="5"/>
      <c r="G54" s="5"/>
      <c r="H54" s="5"/>
      <c r="I54" s="5"/>
      <c r="J54" s="5"/>
      <c r="K54" s="93"/>
      <c r="L54" s="93"/>
    </row>
    <row r="55" spans="1:12" s="4" customFormat="1" x14ac:dyDescent="0.25">
      <c r="B55" s="5"/>
      <c r="C55" s="83"/>
      <c r="D55" s="83"/>
      <c r="E55" s="5"/>
      <c r="F55" s="5"/>
      <c r="G55" s="5"/>
      <c r="H55" s="5"/>
      <c r="I55" s="5"/>
      <c r="J55" s="5"/>
      <c r="K55" s="93"/>
      <c r="L55" s="93"/>
    </row>
    <row r="56" spans="1:12" s="4" customFormat="1" x14ac:dyDescent="0.25">
      <c r="B56" s="5"/>
      <c r="C56" s="82"/>
      <c r="D56" s="82"/>
      <c r="E56" s="5"/>
      <c r="F56" s="5"/>
      <c r="G56" s="5"/>
      <c r="H56" s="5"/>
      <c r="I56" s="5"/>
      <c r="J56" s="5"/>
      <c r="K56" s="93"/>
      <c r="L56" s="93"/>
    </row>
    <row r="57" spans="1:12" s="4" customFormat="1" x14ac:dyDescent="0.25">
      <c r="B57" s="5"/>
      <c r="C57" s="82"/>
      <c r="D57" s="5"/>
      <c r="E57" s="5"/>
      <c r="F57" s="5"/>
      <c r="G57" s="5"/>
      <c r="H57" s="5"/>
      <c r="I57" s="5"/>
      <c r="J57" s="5"/>
      <c r="K57" s="93"/>
      <c r="L57" s="93"/>
    </row>
    <row r="58" spans="1:12" s="4" customFormat="1" x14ac:dyDescent="0.25">
      <c r="B58" s="5"/>
      <c r="C58" s="82"/>
      <c r="D58" s="5"/>
      <c r="E58" s="5"/>
      <c r="F58" s="5"/>
      <c r="G58" s="5"/>
      <c r="H58" s="5"/>
      <c r="I58" s="5"/>
      <c r="J58" s="5"/>
      <c r="K58" s="93"/>
      <c r="L58" s="93"/>
    </row>
    <row r="59" spans="1:12" s="4" customFormat="1" x14ac:dyDescent="0.25">
      <c r="B59" s="5"/>
      <c r="C59" s="82"/>
      <c r="D59" s="5"/>
      <c r="E59" s="5"/>
      <c r="F59" s="5"/>
      <c r="G59" s="5"/>
      <c r="H59" s="5"/>
      <c r="I59" s="5"/>
      <c r="J59" s="5"/>
      <c r="K59" s="93"/>
      <c r="L59" s="93"/>
    </row>
    <row r="60" spans="1:12" s="4" customFormat="1" x14ac:dyDescent="0.25">
      <c r="B60" s="5"/>
      <c r="C60" s="82"/>
      <c r="D60" s="5"/>
      <c r="E60" s="5"/>
      <c r="F60" s="5"/>
      <c r="G60" s="5"/>
      <c r="H60" s="5"/>
      <c r="I60" s="5"/>
      <c r="J60" s="5"/>
      <c r="K60" s="93"/>
      <c r="L60" s="93"/>
    </row>
    <row r="61" spans="1:12" s="4" customFormat="1" x14ac:dyDescent="0.25">
      <c r="B61" s="5"/>
      <c r="C61" s="82"/>
      <c r="D61" s="5"/>
      <c r="E61" s="5"/>
      <c r="F61" s="5"/>
      <c r="G61" s="5"/>
      <c r="H61" s="5"/>
      <c r="I61" s="5"/>
      <c r="J61" s="5"/>
      <c r="K61" s="93"/>
      <c r="L61" s="93"/>
    </row>
    <row r="62" spans="1:12" s="4" customFormat="1" x14ac:dyDescent="0.25">
      <c r="B62" s="5"/>
      <c r="C62" s="82"/>
      <c r="D62" s="5"/>
      <c r="E62" s="5"/>
      <c r="F62" s="5"/>
      <c r="G62" s="5"/>
      <c r="H62" s="5"/>
      <c r="I62" s="5"/>
      <c r="J62" s="5"/>
      <c r="K62" s="93"/>
      <c r="L62" s="93"/>
    </row>
    <row r="63" spans="1:12" s="4" customFormat="1" x14ac:dyDescent="0.25">
      <c r="B63" s="5"/>
      <c r="C63" s="82"/>
      <c r="D63" s="5"/>
      <c r="E63" s="5"/>
      <c r="F63" s="5"/>
      <c r="G63" s="5"/>
      <c r="H63" s="5"/>
      <c r="I63" s="5"/>
      <c r="J63" s="5"/>
      <c r="K63" s="93"/>
      <c r="L63" s="93"/>
    </row>
    <row r="64" spans="1:12" s="4" customFormat="1" x14ac:dyDescent="0.25">
      <c r="B64" s="5"/>
      <c r="C64" s="82"/>
      <c r="D64" s="5"/>
      <c r="E64" s="5"/>
      <c r="F64" s="5"/>
      <c r="G64" s="5"/>
      <c r="H64" s="5"/>
      <c r="I64" s="5"/>
      <c r="J64" s="5"/>
      <c r="K64" s="93"/>
      <c r="L64" s="93"/>
    </row>
    <row r="65" spans="2:21" s="4" customFormat="1" x14ac:dyDescent="0.25">
      <c r="B65" s="5"/>
      <c r="C65" s="82"/>
      <c r="D65" s="5"/>
      <c r="E65" s="5"/>
      <c r="F65" s="5"/>
      <c r="G65" s="5"/>
      <c r="H65" s="5"/>
      <c r="I65" s="5"/>
      <c r="J65" s="5"/>
      <c r="K65" s="93"/>
      <c r="L65" s="93"/>
      <c r="O65" s="2"/>
      <c r="P65" s="2"/>
      <c r="Q65" s="2"/>
      <c r="R65" s="2"/>
      <c r="S65" s="2"/>
      <c r="T65" s="2"/>
      <c r="U65" s="2"/>
    </row>
    <row r="66" spans="2:21" s="4" customFormat="1" x14ac:dyDescent="0.25">
      <c r="B66" s="5"/>
      <c r="C66" s="82"/>
      <c r="D66" s="5"/>
      <c r="E66" s="5"/>
      <c r="F66" s="5"/>
      <c r="G66" s="5"/>
      <c r="H66" s="5"/>
      <c r="I66" s="5"/>
      <c r="J66" s="5"/>
      <c r="K66" s="93"/>
      <c r="L66" s="93"/>
      <c r="O66" s="2"/>
      <c r="P66" s="2"/>
      <c r="Q66" s="2"/>
      <c r="R66" s="2"/>
      <c r="S66" s="2"/>
      <c r="T66" s="2"/>
      <c r="U66" s="2"/>
    </row>
  </sheetData>
  <mergeCells count="15">
    <mergeCell ref="A48:B48"/>
    <mergeCell ref="A1:L1"/>
    <mergeCell ref="A2:L2"/>
    <mergeCell ref="A3:L3"/>
    <mergeCell ref="B4:L4"/>
    <mergeCell ref="A5:A8"/>
    <mergeCell ref="B5:B8"/>
    <mergeCell ref="C5:D5"/>
    <mergeCell ref="E5:J5"/>
    <mergeCell ref="K5:L6"/>
    <mergeCell ref="C6:D6"/>
    <mergeCell ref="E6:H6"/>
    <mergeCell ref="I6:J6"/>
    <mergeCell ref="E7:F7"/>
    <mergeCell ref="G7:H7"/>
  </mergeCell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51" firstPageNumber="60" orientation="landscape" useFirstPageNumber="1" r:id="rId1"/>
  <headerFooter differentOddEven="1" scaleWithDoc="0" alignWithMargins="0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5"/>
  <sheetViews>
    <sheetView view="pageBreakPreview" zoomScale="50" zoomScaleNormal="55" zoomScaleSheetLayoutView="50" workbookViewId="0">
      <pane ySplit="8" topLeftCell="A9" activePane="bottomLeft" state="frozenSplit"/>
      <selection activeCell="AK16" sqref="AK16"/>
      <selection pane="bottomLeft" activeCell="AK16" sqref="AK16"/>
    </sheetView>
  </sheetViews>
  <sheetFormatPr defaultColWidth="9.140625" defaultRowHeight="15.75" x14ac:dyDescent="0.25"/>
  <cols>
    <col min="1" max="1" width="7" style="4" customWidth="1"/>
    <col min="2" max="2" width="53.85546875" style="5" customWidth="1"/>
    <col min="3" max="3" width="22.7109375" style="5" customWidth="1"/>
    <col min="4" max="4" width="22.7109375" style="154" customWidth="1"/>
    <col min="5" max="5" width="22.7109375" style="5" customWidth="1"/>
    <col min="6" max="6" width="22.7109375" style="154" customWidth="1"/>
    <col min="7" max="7" width="22.7109375" style="5" customWidth="1"/>
    <col min="8" max="8" width="22.7109375" style="154" customWidth="1"/>
    <col min="9" max="9" width="22.7109375" style="94" customWidth="1"/>
    <col min="10" max="10" width="22.7109375" style="161" customWidth="1"/>
    <col min="11" max="11" width="22.7109375" style="100" customWidth="1"/>
    <col min="12" max="12" width="22.7109375" style="163" customWidth="1"/>
    <col min="13" max="13" width="9.140625" style="4"/>
    <col min="14" max="14" width="9.140625" style="132"/>
    <col min="15" max="16384" width="9.140625" style="2"/>
  </cols>
  <sheetData>
    <row r="1" spans="1:16" s="4" customFormat="1" ht="24.75" customHeight="1" x14ac:dyDescent="0.25">
      <c r="A1" s="319" t="s">
        <v>31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N1" s="132"/>
    </row>
    <row r="2" spans="1:16" s="4" customFormat="1" ht="28.5" x14ac:dyDescent="0.25">
      <c r="A2" s="319" t="s">
        <v>221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N2" s="132"/>
    </row>
    <row r="3" spans="1:16" s="4" customFormat="1" ht="33.75" customHeight="1" x14ac:dyDescent="0.25">
      <c r="A3" s="319" t="s">
        <v>236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N3" s="132"/>
    </row>
    <row r="4" spans="1:16" s="4" customFormat="1" ht="19.5" customHeight="1" x14ac:dyDescent="0.25"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N4" s="132"/>
    </row>
    <row r="5" spans="1:16" s="79" customFormat="1" ht="20.25" customHeight="1" x14ac:dyDescent="0.25">
      <c r="A5" s="322" t="s">
        <v>5</v>
      </c>
      <c r="B5" s="323" t="s">
        <v>4</v>
      </c>
      <c r="C5" s="314" t="s">
        <v>25</v>
      </c>
      <c r="D5" s="314"/>
      <c r="E5" s="324" t="s">
        <v>15</v>
      </c>
      <c r="F5" s="325"/>
      <c r="G5" s="325"/>
      <c r="H5" s="325"/>
      <c r="I5" s="326"/>
      <c r="J5" s="327"/>
      <c r="K5" s="328" t="s">
        <v>26</v>
      </c>
      <c r="L5" s="329"/>
      <c r="N5" s="133"/>
    </row>
    <row r="6" spans="1:16" s="79" customFormat="1" ht="86.25" customHeight="1" x14ac:dyDescent="0.25">
      <c r="A6" s="322"/>
      <c r="B6" s="323"/>
      <c r="C6" s="142" t="s">
        <v>27</v>
      </c>
      <c r="D6" s="164" t="s">
        <v>27</v>
      </c>
      <c r="E6" s="314" t="s">
        <v>10</v>
      </c>
      <c r="F6" s="314"/>
      <c r="G6" s="314" t="s">
        <v>11</v>
      </c>
      <c r="H6" s="314"/>
      <c r="I6" s="315" t="s">
        <v>12</v>
      </c>
      <c r="J6" s="316"/>
      <c r="K6" s="330"/>
      <c r="L6" s="331"/>
      <c r="N6" s="133"/>
    </row>
    <row r="7" spans="1:16" s="79" customFormat="1" ht="35.1" customHeight="1" x14ac:dyDescent="0.25">
      <c r="A7" s="322"/>
      <c r="B7" s="323"/>
      <c r="C7" s="80">
        <v>2023</v>
      </c>
      <c r="D7" s="149">
        <v>2024</v>
      </c>
      <c r="E7" s="253">
        <v>2023</v>
      </c>
      <c r="F7" s="149">
        <v>2024</v>
      </c>
      <c r="G7" s="253">
        <v>2023</v>
      </c>
      <c r="H7" s="149">
        <v>2024</v>
      </c>
      <c r="I7" s="253">
        <v>2023</v>
      </c>
      <c r="J7" s="149">
        <v>2024</v>
      </c>
      <c r="K7" s="253">
        <v>2023</v>
      </c>
      <c r="L7" s="149">
        <v>2024</v>
      </c>
      <c r="N7" s="133"/>
    </row>
    <row r="8" spans="1:16" s="79" customFormat="1" ht="24" customHeight="1" x14ac:dyDescent="0.25">
      <c r="A8" s="322"/>
      <c r="B8" s="323"/>
      <c r="C8" s="141" t="s">
        <v>6</v>
      </c>
      <c r="D8" s="150" t="s">
        <v>6</v>
      </c>
      <c r="E8" s="148" t="s">
        <v>6</v>
      </c>
      <c r="F8" s="150" t="s">
        <v>6</v>
      </c>
      <c r="G8" s="148" t="s">
        <v>6</v>
      </c>
      <c r="H8" s="150" t="s">
        <v>6</v>
      </c>
      <c r="I8" s="95" t="s">
        <v>1</v>
      </c>
      <c r="J8" s="157" t="s">
        <v>1</v>
      </c>
      <c r="K8" s="95" t="s">
        <v>1</v>
      </c>
      <c r="L8" s="157" t="s">
        <v>1</v>
      </c>
      <c r="M8" s="138"/>
      <c r="N8" s="133"/>
    </row>
    <row r="9" spans="1:16" s="79" customFormat="1" ht="24" customHeight="1" x14ac:dyDescent="0.25">
      <c r="A9" s="84" t="s">
        <v>7</v>
      </c>
      <c r="B9" s="141" t="s">
        <v>13</v>
      </c>
      <c r="C9" s="84">
        <v>1</v>
      </c>
      <c r="D9" s="150">
        <v>2</v>
      </c>
      <c r="E9" s="84">
        <v>3</v>
      </c>
      <c r="F9" s="150">
        <v>4</v>
      </c>
      <c r="G9" s="84">
        <v>5</v>
      </c>
      <c r="H9" s="155">
        <v>6</v>
      </c>
      <c r="I9" s="96">
        <v>7</v>
      </c>
      <c r="J9" s="158">
        <v>8</v>
      </c>
      <c r="K9" s="96">
        <v>9</v>
      </c>
      <c r="L9" s="158">
        <v>10</v>
      </c>
      <c r="N9" s="133"/>
    </row>
    <row r="10" spans="1:16" s="8" customFormat="1" ht="35.1" customHeight="1" x14ac:dyDescent="0.25">
      <c r="A10" s="34">
        <v>1</v>
      </c>
      <c r="B10" s="35" t="s">
        <v>223</v>
      </c>
      <c r="C10" s="85"/>
      <c r="D10" s="151">
        <v>4190</v>
      </c>
      <c r="E10" s="86"/>
      <c r="F10" s="151"/>
      <c r="G10" s="85"/>
      <c r="H10" s="156"/>
      <c r="I10" s="97"/>
      <c r="J10" s="159">
        <v>0</v>
      </c>
      <c r="K10" s="98"/>
      <c r="L10" s="162">
        <v>100</v>
      </c>
      <c r="M10" s="79"/>
      <c r="N10" s="133"/>
    </row>
    <row r="11" spans="1:16" s="8" customFormat="1" ht="35.1" customHeight="1" x14ac:dyDescent="0.25">
      <c r="A11" s="30">
        <f>A10+1</f>
        <v>2</v>
      </c>
      <c r="B11" s="35" t="s">
        <v>89</v>
      </c>
      <c r="C11" s="85">
        <v>2639</v>
      </c>
      <c r="D11" s="151">
        <v>2859</v>
      </c>
      <c r="E11" s="86">
        <v>3</v>
      </c>
      <c r="F11" s="151"/>
      <c r="G11" s="85"/>
      <c r="H11" s="156"/>
      <c r="I11" s="97">
        <v>0.11367942402425162</v>
      </c>
      <c r="J11" s="159">
        <v>0</v>
      </c>
      <c r="K11" s="98">
        <v>99.886320575975745</v>
      </c>
      <c r="L11" s="162">
        <v>100</v>
      </c>
      <c r="M11" s="79"/>
      <c r="N11" s="133"/>
      <c r="O11" s="81"/>
      <c r="P11" s="81"/>
    </row>
    <row r="12" spans="1:16" s="8" customFormat="1" ht="35.1" customHeight="1" x14ac:dyDescent="0.25">
      <c r="A12" s="30">
        <f t="shared" ref="A12:A49" si="0">A11+1</f>
        <v>3</v>
      </c>
      <c r="B12" s="35" t="s">
        <v>86</v>
      </c>
      <c r="C12" s="85">
        <v>2727</v>
      </c>
      <c r="D12" s="151">
        <v>3122</v>
      </c>
      <c r="E12" s="86"/>
      <c r="F12" s="151">
        <v>1</v>
      </c>
      <c r="G12" s="85"/>
      <c r="H12" s="156"/>
      <c r="I12" s="97">
        <v>0</v>
      </c>
      <c r="J12" s="159">
        <v>3.2030749519538756E-2</v>
      </c>
      <c r="K12" s="98">
        <v>100</v>
      </c>
      <c r="L12" s="162">
        <v>99.967969250480465</v>
      </c>
      <c r="M12" s="79"/>
      <c r="N12" s="133"/>
      <c r="O12" s="81"/>
      <c r="P12" s="81"/>
    </row>
    <row r="13" spans="1:16" s="8" customFormat="1" ht="35.1" customHeight="1" x14ac:dyDescent="0.25">
      <c r="A13" s="30">
        <f t="shared" si="0"/>
        <v>4</v>
      </c>
      <c r="B13" s="35" t="s">
        <v>76</v>
      </c>
      <c r="C13" s="85">
        <v>3091</v>
      </c>
      <c r="D13" s="151">
        <v>3167</v>
      </c>
      <c r="E13" s="86">
        <v>6</v>
      </c>
      <c r="F13" s="151"/>
      <c r="G13" s="85">
        <v>1</v>
      </c>
      <c r="H13" s="156"/>
      <c r="I13" s="97">
        <v>0.22646392753154321</v>
      </c>
      <c r="J13" s="159">
        <v>0</v>
      </c>
      <c r="K13" s="98">
        <v>99.77353607246846</v>
      </c>
      <c r="L13" s="162">
        <v>100</v>
      </c>
      <c r="M13" s="79"/>
      <c r="N13" s="133"/>
      <c r="O13" s="81"/>
      <c r="P13" s="81"/>
    </row>
    <row r="14" spans="1:16" s="8" customFormat="1" ht="35.1" customHeight="1" x14ac:dyDescent="0.25">
      <c r="A14" s="30">
        <f t="shared" si="0"/>
        <v>5</v>
      </c>
      <c r="B14" s="35" t="s">
        <v>196</v>
      </c>
      <c r="C14" s="85">
        <v>3243</v>
      </c>
      <c r="D14" s="151">
        <v>3081</v>
      </c>
      <c r="E14" s="86">
        <v>1</v>
      </c>
      <c r="F14" s="151">
        <v>2</v>
      </c>
      <c r="G14" s="85"/>
      <c r="H14" s="156"/>
      <c r="I14" s="97">
        <v>3.0835646006783839E-2</v>
      </c>
      <c r="J14" s="159">
        <v>6.4913988964621874E-2</v>
      </c>
      <c r="K14" s="98">
        <v>99.969164353993222</v>
      </c>
      <c r="L14" s="162">
        <v>99.935086011035381</v>
      </c>
      <c r="M14" s="79"/>
      <c r="N14" s="133"/>
      <c r="O14" s="81"/>
      <c r="P14" s="81"/>
    </row>
    <row r="15" spans="1:16" s="8" customFormat="1" ht="35.1" customHeight="1" x14ac:dyDescent="0.25">
      <c r="A15" s="30">
        <f t="shared" si="0"/>
        <v>6</v>
      </c>
      <c r="B15" s="35" t="s">
        <v>90</v>
      </c>
      <c r="C15" s="85">
        <v>3001</v>
      </c>
      <c r="D15" s="151">
        <v>2876</v>
      </c>
      <c r="E15" s="86">
        <v>1</v>
      </c>
      <c r="F15" s="151">
        <v>1</v>
      </c>
      <c r="G15" s="85"/>
      <c r="H15" s="156"/>
      <c r="I15" s="97">
        <v>3.3322225924691772E-2</v>
      </c>
      <c r="J15" s="159">
        <v>3.4770514603616132E-2</v>
      </c>
      <c r="K15" s="98">
        <v>99.966677774075308</v>
      </c>
      <c r="L15" s="162">
        <v>99.965229485396378</v>
      </c>
      <c r="M15" s="79"/>
      <c r="N15" s="133"/>
      <c r="O15" s="81"/>
      <c r="P15" s="81"/>
    </row>
    <row r="16" spans="1:16" s="8" customFormat="1" ht="35.1" customHeight="1" x14ac:dyDescent="0.25">
      <c r="A16" s="30">
        <f t="shared" si="0"/>
        <v>7</v>
      </c>
      <c r="B16" s="35" t="s">
        <v>74</v>
      </c>
      <c r="C16" s="85">
        <v>2643</v>
      </c>
      <c r="D16" s="151">
        <v>2613</v>
      </c>
      <c r="E16" s="86"/>
      <c r="F16" s="151">
        <v>1</v>
      </c>
      <c r="G16" s="85">
        <v>1</v>
      </c>
      <c r="H16" s="156"/>
      <c r="I16" s="97">
        <v>3.7835792659856225E-2</v>
      </c>
      <c r="J16" s="159">
        <v>3.8270187523918871E-2</v>
      </c>
      <c r="K16" s="98">
        <v>99.962164207340138</v>
      </c>
      <c r="L16" s="162">
        <v>99.961729812476079</v>
      </c>
      <c r="M16" s="79"/>
      <c r="N16" s="133"/>
      <c r="O16" s="81"/>
      <c r="P16" s="81"/>
    </row>
    <row r="17" spans="1:17" s="8" customFormat="1" ht="35.1" customHeight="1" x14ac:dyDescent="0.25">
      <c r="A17" s="30">
        <f t="shared" si="0"/>
        <v>8</v>
      </c>
      <c r="B17" s="35" t="s">
        <v>80</v>
      </c>
      <c r="C17" s="85">
        <v>3487</v>
      </c>
      <c r="D17" s="151">
        <v>3966</v>
      </c>
      <c r="E17" s="86">
        <v>2</v>
      </c>
      <c r="F17" s="151"/>
      <c r="G17" s="85">
        <v>1</v>
      </c>
      <c r="H17" s="156"/>
      <c r="I17" s="97">
        <v>8.6033839977057644E-2</v>
      </c>
      <c r="J17" s="159">
        <v>0</v>
      </c>
      <c r="K17" s="98">
        <v>99.913966160022937</v>
      </c>
      <c r="L17" s="162">
        <v>100</v>
      </c>
      <c r="M17" s="79"/>
      <c r="N17" s="133"/>
      <c r="O17" s="81"/>
      <c r="P17" s="81"/>
    </row>
    <row r="18" spans="1:17" s="8" customFormat="1" ht="35.1" customHeight="1" x14ac:dyDescent="0.25">
      <c r="A18" s="30">
        <f t="shared" si="0"/>
        <v>9</v>
      </c>
      <c r="B18" s="35" t="s">
        <v>85</v>
      </c>
      <c r="C18" s="85">
        <v>3347</v>
      </c>
      <c r="D18" s="151">
        <v>3593</v>
      </c>
      <c r="E18" s="86">
        <v>3</v>
      </c>
      <c r="F18" s="151">
        <v>1</v>
      </c>
      <c r="G18" s="85"/>
      <c r="H18" s="156"/>
      <c r="I18" s="97">
        <v>8.9632506722437999E-2</v>
      </c>
      <c r="J18" s="159">
        <v>2.7831895352073477E-2</v>
      </c>
      <c r="K18" s="98">
        <v>99.910367493277562</v>
      </c>
      <c r="L18" s="162">
        <v>99.97216810464792</v>
      </c>
      <c r="M18" s="79"/>
      <c r="N18" s="133"/>
      <c r="O18" s="81"/>
      <c r="P18" s="81"/>
    </row>
    <row r="19" spans="1:17" s="8" customFormat="1" ht="35.1" customHeight="1" x14ac:dyDescent="0.25">
      <c r="A19" s="30">
        <f t="shared" si="0"/>
        <v>10</v>
      </c>
      <c r="B19" s="35" t="s">
        <v>201</v>
      </c>
      <c r="C19" s="85">
        <v>2822</v>
      </c>
      <c r="D19" s="151">
        <v>3904</v>
      </c>
      <c r="E19" s="86">
        <v>1</v>
      </c>
      <c r="F19" s="151"/>
      <c r="G19" s="85">
        <v>1</v>
      </c>
      <c r="H19" s="156"/>
      <c r="I19" s="97">
        <v>7.087172218284904E-2</v>
      </c>
      <c r="J19" s="159">
        <v>0</v>
      </c>
      <c r="K19" s="98">
        <v>99.929128277817156</v>
      </c>
      <c r="L19" s="162">
        <v>100</v>
      </c>
      <c r="M19" s="79"/>
      <c r="N19" s="133"/>
      <c r="O19" s="81"/>
      <c r="P19" s="81"/>
    </row>
    <row r="20" spans="1:17" s="8" customFormat="1" ht="35.1" customHeight="1" x14ac:dyDescent="0.25">
      <c r="A20" s="30">
        <f t="shared" si="0"/>
        <v>11</v>
      </c>
      <c r="B20" s="35" t="s">
        <v>83</v>
      </c>
      <c r="C20" s="85">
        <v>2908</v>
      </c>
      <c r="D20" s="151">
        <v>3137</v>
      </c>
      <c r="E20" s="86"/>
      <c r="F20" s="151"/>
      <c r="G20" s="85"/>
      <c r="H20" s="156"/>
      <c r="I20" s="97">
        <v>0</v>
      </c>
      <c r="J20" s="159">
        <v>0</v>
      </c>
      <c r="K20" s="98">
        <v>100</v>
      </c>
      <c r="L20" s="162">
        <v>100</v>
      </c>
      <c r="M20" s="79"/>
      <c r="N20" s="133"/>
      <c r="O20" s="81"/>
      <c r="P20" s="81"/>
    </row>
    <row r="21" spans="1:17" s="8" customFormat="1" ht="35.1" customHeight="1" x14ac:dyDescent="0.25">
      <c r="A21" s="30">
        <f t="shared" si="0"/>
        <v>12</v>
      </c>
      <c r="B21" s="35" t="s">
        <v>88</v>
      </c>
      <c r="C21" s="85">
        <v>3569</v>
      </c>
      <c r="D21" s="151">
        <v>2282</v>
      </c>
      <c r="E21" s="86"/>
      <c r="F21" s="151">
        <v>2</v>
      </c>
      <c r="G21" s="85"/>
      <c r="H21" s="156"/>
      <c r="I21" s="97">
        <v>0</v>
      </c>
      <c r="J21" s="159">
        <v>8.7642418930762495E-2</v>
      </c>
      <c r="K21" s="98">
        <v>100</v>
      </c>
      <c r="L21" s="162">
        <v>99.912357581069244</v>
      </c>
      <c r="M21" s="79"/>
      <c r="N21" s="133"/>
      <c r="O21" s="81"/>
      <c r="P21" s="81"/>
    </row>
    <row r="22" spans="1:17" s="8" customFormat="1" ht="35.1" customHeight="1" x14ac:dyDescent="0.25">
      <c r="A22" s="30">
        <f t="shared" si="0"/>
        <v>13</v>
      </c>
      <c r="B22" s="35" t="s">
        <v>92</v>
      </c>
      <c r="C22" s="85">
        <v>2483</v>
      </c>
      <c r="D22" s="151">
        <v>2465</v>
      </c>
      <c r="E22" s="86">
        <v>1</v>
      </c>
      <c r="F22" s="151"/>
      <c r="G22" s="85"/>
      <c r="H22" s="156"/>
      <c r="I22" s="97">
        <v>4.027386226339106E-2</v>
      </c>
      <c r="J22" s="159">
        <v>0</v>
      </c>
      <c r="K22" s="98">
        <v>99.95972613773661</v>
      </c>
      <c r="L22" s="162">
        <v>100</v>
      </c>
      <c r="M22" s="79"/>
      <c r="N22" s="133"/>
      <c r="O22" s="81"/>
      <c r="P22" s="81"/>
    </row>
    <row r="23" spans="1:17" s="3" customFormat="1" ht="35.1" customHeight="1" x14ac:dyDescent="0.25">
      <c r="A23" s="30">
        <f t="shared" si="0"/>
        <v>14</v>
      </c>
      <c r="B23" s="35" t="s">
        <v>94</v>
      </c>
      <c r="C23" s="87">
        <v>2944</v>
      </c>
      <c r="D23" s="152">
        <v>4094</v>
      </c>
      <c r="E23" s="87"/>
      <c r="F23" s="152"/>
      <c r="G23" s="87"/>
      <c r="H23" s="152"/>
      <c r="I23" s="97">
        <v>0</v>
      </c>
      <c r="J23" s="159">
        <v>0</v>
      </c>
      <c r="K23" s="98">
        <v>100</v>
      </c>
      <c r="L23" s="162">
        <v>100</v>
      </c>
      <c r="M23" s="4"/>
      <c r="N23" s="133"/>
      <c r="O23" s="81"/>
      <c r="P23" s="81"/>
      <c r="Q23" s="2"/>
    </row>
    <row r="24" spans="1:17" s="3" customFormat="1" ht="35.1" customHeight="1" x14ac:dyDescent="0.25">
      <c r="A24" s="30">
        <f t="shared" si="0"/>
        <v>15</v>
      </c>
      <c r="B24" s="35" t="s">
        <v>93</v>
      </c>
      <c r="C24" s="87">
        <v>2720</v>
      </c>
      <c r="D24" s="152">
        <v>2751</v>
      </c>
      <c r="E24" s="87"/>
      <c r="F24" s="152">
        <v>1</v>
      </c>
      <c r="G24" s="87"/>
      <c r="H24" s="152"/>
      <c r="I24" s="97">
        <v>0</v>
      </c>
      <c r="J24" s="159">
        <v>3.635041802980734E-2</v>
      </c>
      <c r="K24" s="98">
        <v>100</v>
      </c>
      <c r="L24" s="162">
        <v>99.963649581970188</v>
      </c>
      <c r="M24" s="4"/>
      <c r="N24" s="133"/>
      <c r="O24" s="81"/>
      <c r="P24" s="81"/>
      <c r="Q24" s="2"/>
    </row>
    <row r="25" spans="1:17" s="3" customFormat="1" ht="35.1" customHeight="1" x14ac:dyDescent="0.25">
      <c r="A25" s="30">
        <f t="shared" si="0"/>
        <v>16</v>
      </c>
      <c r="B25" s="35" t="s">
        <v>79</v>
      </c>
      <c r="C25" s="87">
        <v>2486</v>
      </c>
      <c r="D25" s="152">
        <v>3412</v>
      </c>
      <c r="E25" s="87"/>
      <c r="F25" s="152"/>
      <c r="G25" s="87"/>
      <c r="H25" s="152"/>
      <c r="I25" s="97">
        <v>0</v>
      </c>
      <c r="J25" s="159">
        <v>0</v>
      </c>
      <c r="K25" s="98">
        <v>100</v>
      </c>
      <c r="L25" s="162">
        <v>100</v>
      </c>
      <c r="M25" s="4"/>
      <c r="N25" s="133"/>
      <c r="O25" s="81"/>
      <c r="P25" s="81"/>
      <c r="Q25" s="2"/>
    </row>
    <row r="26" spans="1:17" s="3" customFormat="1" ht="35.1" customHeight="1" x14ac:dyDescent="0.25">
      <c r="A26" s="30">
        <f t="shared" si="0"/>
        <v>17</v>
      </c>
      <c r="B26" s="35" t="s">
        <v>87</v>
      </c>
      <c r="C26" s="87">
        <v>2106</v>
      </c>
      <c r="D26" s="152">
        <v>3239</v>
      </c>
      <c r="E26" s="87"/>
      <c r="F26" s="152"/>
      <c r="G26" s="87"/>
      <c r="H26" s="152">
        <v>1</v>
      </c>
      <c r="I26" s="97">
        <v>0</v>
      </c>
      <c r="J26" s="159">
        <v>3.0873726458783574E-2</v>
      </c>
      <c r="K26" s="98">
        <v>100</v>
      </c>
      <c r="L26" s="162">
        <v>99.969126273541221</v>
      </c>
      <c r="M26" s="4"/>
      <c r="N26" s="133"/>
      <c r="O26" s="81"/>
      <c r="P26" s="81"/>
      <c r="Q26" s="2"/>
    </row>
    <row r="27" spans="1:17" s="3" customFormat="1" ht="35.1" customHeight="1" x14ac:dyDescent="0.25">
      <c r="A27" s="30">
        <f t="shared" si="0"/>
        <v>18</v>
      </c>
      <c r="B27" s="35" t="s">
        <v>197</v>
      </c>
      <c r="C27" s="87">
        <v>3159</v>
      </c>
      <c r="D27" s="152">
        <v>3946</v>
      </c>
      <c r="E27" s="87"/>
      <c r="F27" s="152"/>
      <c r="G27" s="87"/>
      <c r="H27" s="152"/>
      <c r="I27" s="97">
        <v>0</v>
      </c>
      <c r="J27" s="159">
        <v>0</v>
      </c>
      <c r="K27" s="98">
        <v>100</v>
      </c>
      <c r="L27" s="162">
        <v>100</v>
      </c>
      <c r="M27" s="4"/>
      <c r="N27" s="133"/>
      <c r="O27" s="81"/>
      <c r="P27" s="81"/>
      <c r="Q27" s="2"/>
    </row>
    <row r="28" spans="1:17" ht="35.1" customHeight="1" x14ac:dyDescent="0.25">
      <c r="A28" s="30">
        <f t="shared" si="0"/>
        <v>19</v>
      </c>
      <c r="B28" s="35" t="s">
        <v>198</v>
      </c>
      <c r="C28" s="87">
        <v>1647</v>
      </c>
      <c r="D28" s="152">
        <v>2662</v>
      </c>
      <c r="E28" s="87"/>
      <c r="F28" s="152"/>
      <c r="G28" s="87"/>
      <c r="H28" s="152"/>
      <c r="I28" s="97">
        <v>0</v>
      </c>
      <c r="J28" s="159">
        <v>0</v>
      </c>
      <c r="K28" s="98">
        <v>100</v>
      </c>
      <c r="L28" s="162">
        <v>100</v>
      </c>
      <c r="N28" s="133"/>
      <c r="O28" s="81"/>
      <c r="P28" s="81"/>
    </row>
    <row r="29" spans="1:17" ht="35.1" customHeight="1" x14ac:dyDescent="0.25">
      <c r="A29" s="30">
        <f t="shared" si="0"/>
        <v>20</v>
      </c>
      <c r="B29" s="35" t="s">
        <v>30</v>
      </c>
      <c r="C29" s="87">
        <v>1460</v>
      </c>
      <c r="D29" s="152">
        <v>2159</v>
      </c>
      <c r="E29" s="87"/>
      <c r="F29" s="152"/>
      <c r="G29" s="87"/>
      <c r="H29" s="152"/>
      <c r="I29" s="97">
        <v>0</v>
      </c>
      <c r="J29" s="159">
        <v>0</v>
      </c>
      <c r="K29" s="98">
        <v>100</v>
      </c>
      <c r="L29" s="162">
        <v>100</v>
      </c>
      <c r="N29" s="133"/>
      <c r="O29" s="81"/>
      <c r="P29" s="81"/>
    </row>
    <row r="30" spans="1:17" ht="35.1" customHeight="1" x14ac:dyDescent="0.25">
      <c r="A30" s="30">
        <f t="shared" si="0"/>
        <v>21</v>
      </c>
      <c r="B30" s="35" t="s">
        <v>70</v>
      </c>
      <c r="C30" s="87">
        <v>3547</v>
      </c>
      <c r="D30" s="152">
        <v>5083</v>
      </c>
      <c r="E30" s="87"/>
      <c r="F30" s="152">
        <v>1</v>
      </c>
      <c r="G30" s="87"/>
      <c r="H30" s="152"/>
      <c r="I30" s="97">
        <v>0</v>
      </c>
      <c r="J30" s="159">
        <v>1.9673421207948062E-2</v>
      </c>
      <c r="K30" s="98">
        <v>100</v>
      </c>
      <c r="L30" s="162">
        <v>99.980326578792045</v>
      </c>
      <c r="N30" s="133"/>
      <c r="O30" s="81"/>
      <c r="P30" s="81"/>
    </row>
    <row r="31" spans="1:17" ht="35.1" customHeight="1" x14ac:dyDescent="0.25">
      <c r="A31" s="30">
        <f t="shared" si="0"/>
        <v>22</v>
      </c>
      <c r="B31" s="35" t="s">
        <v>226</v>
      </c>
      <c r="C31" s="87">
        <v>3922</v>
      </c>
      <c r="D31" s="152">
        <v>2342</v>
      </c>
      <c r="E31" s="87">
        <v>1</v>
      </c>
      <c r="F31" s="152">
        <v>1</v>
      </c>
      <c r="G31" s="87"/>
      <c r="H31" s="152"/>
      <c r="I31" s="97">
        <v>2.5497195308516064E-2</v>
      </c>
      <c r="J31" s="159">
        <v>4.2698548249359522E-2</v>
      </c>
      <c r="K31" s="98">
        <v>99.974502804691483</v>
      </c>
      <c r="L31" s="162">
        <v>99.957301451750638</v>
      </c>
      <c r="N31" s="133"/>
      <c r="O31" s="81"/>
      <c r="P31" s="81"/>
    </row>
    <row r="32" spans="1:17" ht="35.1" customHeight="1" x14ac:dyDescent="0.25">
      <c r="A32" s="30">
        <f t="shared" si="0"/>
        <v>23</v>
      </c>
      <c r="B32" s="35" t="s">
        <v>73</v>
      </c>
      <c r="C32" s="87">
        <v>3747</v>
      </c>
      <c r="D32" s="152">
        <v>4051</v>
      </c>
      <c r="E32" s="87"/>
      <c r="F32" s="152"/>
      <c r="G32" s="87"/>
      <c r="H32" s="152"/>
      <c r="I32" s="97">
        <v>0</v>
      </c>
      <c r="J32" s="159">
        <v>0</v>
      </c>
      <c r="K32" s="98">
        <v>100</v>
      </c>
      <c r="L32" s="162">
        <v>100</v>
      </c>
      <c r="N32" s="133"/>
      <c r="O32" s="81"/>
      <c r="P32" s="81"/>
    </row>
    <row r="33" spans="1:16" ht="35.1" customHeight="1" x14ac:dyDescent="0.25">
      <c r="A33" s="30">
        <f t="shared" si="0"/>
        <v>24</v>
      </c>
      <c r="B33" s="35" t="s">
        <v>77</v>
      </c>
      <c r="C33" s="87">
        <v>3479</v>
      </c>
      <c r="D33" s="152">
        <v>2936</v>
      </c>
      <c r="E33" s="87">
        <v>1</v>
      </c>
      <c r="F33" s="152">
        <v>1</v>
      </c>
      <c r="G33" s="87"/>
      <c r="H33" s="152"/>
      <c r="I33" s="97">
        <v>2.8743891922966367E-2</v>
      </c>
      <c r="J33" s="159">
        <v>3.405994550408719E-2</v>
      </c>
      <c r="K33" s="98">
        <v>99.971256108077029</v>
      </c>
      <c r="L33" s="162">
        <v>99.965940054495917</v>
      </c>
      <c r="N33" s="133"/>
      <c r="O33" s="81"/>
      <c r="P33" s="81"/>
    </row>
    <row r="34" spans="1:16" ht="35.1" customHeight="1" x14ac:dyDescent="0.25">
      <c r="A34" s="30">
        <f t="shared" si="0"/>
        <v>25</v>
      </c>
      <c r="B34" s="35" t="s">
        <v>71</v>
      </c>
      <c r="C34" s="87">
        <v>3816</v>
      </c>
      <c r="D34" s="152">
        <v>4125</v>
      </c>
      <c r="E34" s="87">
        <v>3</v>
      </c>
      <c r="F34" s="152">
        <v>1</v>
      </c>
      <c r="G34" s="87"/>
      <c r="H34" s="152"/>
      <c r="I34" s="97">
        <v>7.8616352201257872E-2</v>
      </c>
      <c r="J34" s="159">
        <v>2.4242424242424242E-2</v>
      </c>
      <c r="K34" s="98">
        <v>99.921383647798748</v>
      </c>
      <c r="L34" s="162">
        <v>99.975757575757569</v>
      </c>
      <c r="N34" s="133"/>
      <c r="O34" s="81"/>
      <c r="P34" s="81"/>
    </row>
    <row r="35" spans="1:16" ht="35.1" customHeight="1" x14ac:dyDescent="0.25">
      <c r="A35" s="30">
        <f t="shared" si="0"/>
        <v>26</v>
      </c>
      <c r="B35" s="35" t="s">
        <v>81</v>
      </c>
      <c r="C35" s="87">
        <v>2166</v>
      </c>
      <c r="D35" s="152">
        <v>3250</v>
      </c>
      <c r="E35" s="87">
        <v>1</v>
      </c>
      <c r="F35" s="152"/>
      <c r="G35" s="87"/>
      <c r="H35" s="152"/>
      <c r="I35" s="97">
        <v>4.616805170821791E-2</v>
      </c>
      <c r="J35" s="159">
        <v>0</v>
      </c>
      <c r="K35" s="98">
        <v>99.953831948291779</v>
      </c>
      <c r="L35" s="162">
        <v>100</v>
      </c>
      <c r="N35" s="133"/>
      <c r="O35" s="81"/>
      <c r="P35" s="81"/>
    </row>
    <row r="36" spans="1:16" ht="35.1" customHeight="1" x14ac:dyDescent="0.25">
      <c r="A36" s="30">
        <f t="shared" si="0"/>
        <v>27</v>
      </c>
      <c r="B36" s="35" t="s">
        <v>82</v>
      </c>
      <c r="C36" s="87">
        <v>3561</v>
      </c>
      <c r="D36" s="152">
        <v>4313</v>
      </c>
      <c r="E36" s="87"/>
      <c r="F36" s="152">
        <v>1</v>
      </c>
      <c r="G36" s="87"/>
      <c r="H36" s="152">
        <v>1</v>
      </c>
      <c r="I36" s="97">
        <v>0</v>
      </c>
      <c r="J36" s="159">
        <v>4.6371435195919311E-2</v>
      </c>
      <c r="K36" s="98">
        <v>100</v>
      </c>
      <c r="L36" s="162">
        <v>99.953628564804077</v>
      </c>
      <c r="N36" s="133"/>
      <c r="O36" s="81"/>
      <c r="P36" s="81"/>
    </row>
    <row r="37" spans="1:16" ht="35.1" customHeight="1" x14ac:dyDescent="0.25">
      <c r="A37" s="30">
        <f t="shared" si="0"/>
        <v>28</v>
      </c>
      <c r="B37" s="35" t="s">
        <v>222</v>
      </c>
      <c r="C37" s="87">
        <v>2985</v>
      </c>
      <c r="D37" s="152">
        <v>3231</v>
      </c>
      <c r="E37" s="87">
        <v>2</v>
      </c>
      <c r="F37" s="152"/>
      <c r="G37" s="87"/>
      <c r="H37" s="152"/>
      <c r="I37" s="254">
        <v>6.7001675041876055E-2</v>
      </c>
      <c r="J37" s="159">
        <v>0</v>
      </c>
      <c r="K37" s="255">
        <v>99.93299832495812</v>
      </c>
      <c r="L37" s="162">
        <v>100</v>
      </c>
      <c r="N37" s="133"/>
      <c r="O37" s="81"/>
      <c r="P37" s="81"/>
    </row>
    <row r="38" spans="1:16" ht="35.1" customHeight="1" x14ac:dyDescent="0.25">
      <c r="A38" s="30">
        <f t="shared" si="0"/>
        <v>29</v>
      </c>
      <c r="B38" s="35" t="s">
        <v>84</v>
      </c>
      <c r="C38" s="87">
        <v>4083</v>
      </c>
      <c r="D38" s="152">
        <v>5471</v>
      </c>
      <c r="E38" s="87"/>
      <c r="F38" s="152"/>
      <c r="G38" s="87"/>
      <c r="H38" s="152"/>
      <c r="I38" s="254">
        <v>0</v>
      </c>
      <c r="J38" s="159">
        <v>0</v>
      </c>
      <c r="K38" s="255">
        <v>100</v>
      </c>
      <c r="L38" s="162">
        <v>100</v>
      </c>
      <c r="N38" s="133"/>
      <c r="O38" s="81"/>
      <c r="P38" s="81"/>
    </row>
    <row r="39" spans="1:16" ht="35.1" customHeight="1" x14ac:dyDescent="0.25">
      <c r="A39" s="30">
        <f t="shared" si="0"/>
        <v>30</v>
      </c>
      <c r="B39" s="31" t="s">
        <v>224</v>
      </c>
      <c r="C39" s="87"/>
      <c r="D39" s="152">
        <v>3794</v>
      </c>
      <c r="E39" s="87"/>
      <c r="F39" s="152"/>
      <c r="G39" s="87"/>
      <c r="H39" s="152"/>
      <c r="I39" s="254"/>
      <c r="J39" s="159">
        <v>0</v>
      </c>
      <c r="K39" s="255"/>
      <c r="L39" s="162">
        <v>100</v>
      </c>
      <c r="N39" s="133"/>
      <c r="O39" s="81"/>
      <c r="P39" s="81"/>
    </row>
    <row r="40" spans="1:16" ht="35.1" customHeight="1" x14ac:dyDescent="0.25">
      <c r="A40" s="30">
        <f t="shared" si="0"/>
        <v>31</v>
      </c>
      <c r="B40" s="31" t="s">
        <v>225</v>
      </c>
      <c r="C40" s="87"/>
      <c r="D40" s="152">
        <v>4634</v>
      </c>
      <c r="E40" s="87"/>
      <c r="F40" s="152">
        <v>1</v>
      </c>
      <c r="G40" s="87"/>
      <c r="H40" s="152"/>
      <c r="I40" s="254"/>
      <c r="J40" s="159">
        <v>2.1579628830384119E-2</v>
      </c>
      <c r="K40" s="255"/>
      <c r="L40" s="162">
        <v>99.978420371169619</v>
      </c>
      <c r="N40" s="133"/>
      <c r="O40" s="81"/>
      <c r="P40" s="81"/>
    </row>
    <row r="41" spans="1:16" ht="35.1" customHeight="1" x14ac:dyDescent="0.25">
      <c r="A41" s="30">
        <f t="shared" si="0"/>
        <v>32</v>
      </c>
      <c r="B41" s="35" t="s">
        <v>75</v>
      </c>
      <c r="C41" s="87">
        <v>5031</v>
      </c>
      <c r="D41" s="152">
        <v>5461</v>
      </c>
      <c r="E41" s="87">
        <v>2</v>
      </c>
      <c r="F41" s="152"/>
      <c r="G41" s="87"/>
      <c r="H41" s="152">
        <v>1</v>
      </c>
      <c r="I41" s="254">
        <v>3.9753528125621149E-2</v>
      </c>
      <c r="J41" s="159">
        <v>1.8311664530305805E-2</v>
      </c>
      <c r="K41" s="255">
        <v>99.960246471874385</v>
      </c>
      <c r="L41" s="162">
        <v>99.981688335469698</v>
      </c>
      <c r="N41" s="133"/>
      <c r="O41" s="81"/>
      <c r="P41" s="81"/>
    </row>
    <row r="42" spans="1:16" ht="35.1" customHeight="1" x14ac:dyDescent="0.25">
      <c r="A42" s="30">
        <f t="shared" si="0"/>
        <v>33</v>
      </c>
      <c r="B42" s="35" t="s">
        <v>72</v>
      </c>
      <c r="C42" s="87">
        <v>4042</v>
      </c>
      <c r="D42" s="152">
        <v>4725</v>
      </c>
      <c r="E42" s="87"/>
      <c r="F42" s="152">
        <v>2</v>
      </c>
      <c r="G42" s="87">
        <v>2</v>
      </c>
      <c r="H42" s="152">
        <v>1</v>
      </c>
      <c r="I42" s="254">
        <v>4.9480455220188027E-2</v>
      </c>
      <c r="J42" s="159">
        <v>6.3492063492063489E-2</v>
      </c>
      <c r="K42" s="255">
        <v>99.950519544779809</v>
      </c>
      <c r="L42" s="162">
        <v>99.936507936507937</v>
      </c>
      <c r="N42" s="133"/>
      <c r="O42" s="81"/>
      <c r="P42" s="81"/>
    </row>
    <row r="43" spans="1:16" ht="35.1" customHeight="1" x14ac:dyDescent="0.25">
      <c r="A43" s="30">
        <f t="shared" si="0"/>
        <v>34</v>
      </c>
      <c r="B43" s="35" t="s">
        <v>91</v>
      </c>
      <c r="C43" s="86">
        <v>1871</v>
      </c>
      <c r="D43" s="151">
        <v>2540</v>
      </c>
      <c r="E43" s="86"/>
      <c r="F43" s="151">
        <v>1</v>
      </c>
      <c r="G43" s="86"/>
      <c r="H43" s="151"/>
      <c r="I43" s="254">
        <v>0</v>
      </c>
      <c r="J43" s="159">
        <v>3.937007874015748E-2</v>
      </c>
      <c r="K43" s="255">
        <v>100</v>
      </c>
      <c r="L43" s="162">
        <v>99.960629921259837</v>
      </c>
      <c r="N43" s="133"/>
      <c r="O43" s="81"/>
      <c r="P43" s="81"/>
    </row>
    <row r="44" spans="1:16" ht="35.1" customHeight="1" x14ac:dyDescent="0.25">
      <c r="A44" s="30">
        <f t="shared" si="0"/>
        <v>35</v>
      </c>
      <c r="B44" s="35" t="s">
        <v>78</v>
      </c>
      <c r="C44" s="86">
        <v>2022</v>
      </c>
      <c r="D44" s="151">
        <v>3316</v>
      </c>
      <c r="E44" s="86"/>
      <c r="F44" s="151">
        <v>2</v>
      </c>
      <c r="G44" s="86"/>
      <c r="H44" s="151"/>
      <c r="I44" s="254">
        <v>0</v>
      </c>
      <c r="J44" s="159">
        <v>6.0313630880579006E-2</v>
      </c>
      <c r="K44" s="255">
        <v>100</v>
      </c>
      <c r="L44" s="162">
        <v>99.939686369119414</v>
      </c>
      <c r="N44" s="133"/>
      <c r="O44" s="81"/>
      <c r="P44" s="81"/>
    </row>
    <row r="45" spans="1:16" s="238" customFormat="1" ht="35.1" customHeight="1" x14ac:dyDescent="0.25">
      <c r="A45" s="247">
        <f t="shared" si="0"/>
        <v>36</v>
      </c>
      <c r="B45" s="250" t="s">
        <v>227</v>
      </c>
      <c r="C45" s="242">
        <v>3309</v>
      </c>
      <c r="D45" s="151"/>
      <c r="E45" s="242">
        <v>2</v>
      </c>
      <c r="F45" s="151"/>
      <c r="G45" s="242"/>
      <c r="H45" s="151"/>
      <c r="I45" s="254">
        <v>6.0441220912662436E-2</v>
      </c>
      <c r="J45" s="159"/>
      <c r="K45" s="255">
        <v>99.939558779087335</v>
      </c>
      <c r="L45" s="162"/>
      <c r="M45" s="240"/>
      <c r="N45" s="243"/>
      <c r="O45" s="239"/>
      <c r="P45" s="239"/>
    </row>
    <row r="46" spans="1:16" ht="35.1" customHeight="1" x14ac:dyDescent="0.25">
      <c r="A46" s="247">
        <f t="shared" si="0"/>
        <v>37</v>
      </c>
      <c r="B46" s="250" t="s">
        <v>228</v>
      </c>
      <c r="C46" s="86">
        <v>3568</v>
      </c>
      <c r="D46" s="151"/>
      <c r="E46" s="86"/>
      <c r="F46" s="151"/>
      <c r="G46" s="86">
        <v>1</v>
      </c>
      <c r="H46" s="151"/>
      <c r="I46" s="254">
        <v>2.8026905829596414E-2</v>
      </c>
      <c r="J46" s="159"/>
      <c r="K46" s="255">
        <v>99.971973094170409</v>
      </c>
      <c r="L46" s="162"/>
      <c r="N46" s="133"/>
      <c r="O46" s="134"/>
      <c r="P46" s="134"/>
    </row>
    <row r="47" spans="1:16" ht="35.1" customHeight="1" x14ac:dyDescent="0.25">
      <c r="A47" s="247">
        <f t="shared" si="0"/>
        <v>38</v>
      </c>
      <c r="B47" s="250" t="s">
        <v>229</v>
      </c>
      <c r="C47" s="85">
        <v>2366</v>
      </c>
      <c r="D47" s="151"/>
      <c r="E47" s="86">
        <v>2</v>
      </c>
      <c r="F47" s="151"/>
      <c r="G47" s="86"/>
      <c r="H47" s="151"/>
      <c r="I47" s="254">
        <v>8.453085376162299E-2</v>
      </c>
      <c r="J47" s="159"/>
      <c r="K47" s="255">
        <v>99.915469146238379</v>
      </c>
      <c r="L47" s="162"/>
      <c r="N47" s="133"/>
      <c r="O47" s="136"/>
      <c r="P47" s="136"/>
    </row>
    <row r="48" spans="1:16" s="244" customFormat="1" ht="35.1" customHeight="1" x14ac:dyDescent="0.25">
      <c r="A48" s="256">
        <f t="shared" si="0"/>
        <v>39</v>
      </c>
      <c r="B48" s="258" t="s">
        <v>202</v>
      </c>
      <c r="C48" s="85"/>
      <c r="D48" s="151"/>
      <c r="E48" s="242">
        <v>1</v>
      </c>
      <c r="F48" s="151"/>
      <c r="G48" s="242"/>
      <c r="H48" s="151"/>
      <c r="I48" s="254"/>
      <c r="J48" s="159"/>
      <c r="K48" s="255"/>
      <c r="L48" s="162"/>
      <c r="M48" s="245"/>
      <c r="N48" s="243"/>
      <c r="O48" s="239"/>
      <c r="P48" s="239"/>
    </row>
    <row r="49" spans="1:14" ht="35.1" customHeight="1" x14ac:dyDescent="0.25">
      <c r="A49" s="256">
        <f t="shared" si="0"/>
        <v>40</v>
      </c>
      <c r="B49" s="250" t="s">
        <v>232</v>
      </c>
      <c r="C49" s="85"/>
      <c r="D49" s="151"/>
      <c r="E49" s="86">
        <v>1</v>
      </c>
      <c r="F49" s="151"/>
      <c r="G49" s="86"/>
      <c r="H49" s="151"/>
      <c r="I49" s="254"/>
      <c r="J49" s="159"/>
      <c r="K49" s="255"/>
      <c r="L49" s="162"/>
      <c r="N49" s="133"/>
    </row>
    <row r="50" spans="1:14" ht="31.5" customHeight="1" x14ac:dyDescent="0.25">
      <c r="A50" s="317" t="s">
        <v>9</v>
      </c>
      <c r="B50" s="318"/>
      <c r="C50" s="120">
        <v>105997</v>
      </c>
      <c r="D50" s="165">
        <v>122790</v>
      </c>
      <c r="E50" s="88">
        <v>34</v>
      </c>
      <c r="F50" s="153">
        <v>20</v>
      </c>
      <c r="G50" s="88">
        <v>7</v>
      </c>
      <c r="H50" s="153">
        <v>4</v>
      </c>
      <c r="I50" s="99">
        <v>3.8680340009622914E-2</v>
      </c>
      <c r="J50" s="160">
        <v>1.9545565599804544E-2</v>
      </c>
      <c r="K50" s="99">
        <v>99.96131965999038</v>
      </c>
      <c r="L50" s="160">
        <v>99.980454434400201</v>
      </c>
    </row>
    <row r="51" spans="1:14" s="4" customFormat="1" x14ac:dyDescent="0.25">
      <c r="B51" s="5"/>
      <c r="C51" s="5"/>
      <c r="D51" s="5"/>
      <c r="E51" s="5"/>
      <c r="F51" s="5"/>
      <c r="G51" s="5"/>
      <c r="H51" s="5"/>
      <c r="I51" s="94"/>
      <c r="J51" s="94"/>
      <c r="K51" s="100"/>
      <c r="L51" s="100"/>
      <c r="N51" s="132"/>
    </row>
    <row r="52" spans="1:14" s="4" customFormat="1" ht="13.5" customHeight="1" x14ac:dyDescent="0.25">
      <c r="A52" s="4" t="s">
        <v>19</v>
      </c>
      <c r="B52" s="9" t="s">
        <v>96</v>
      </c>
      <c r="C52" s="5"/>
      <c r="D52" s="5"/>
      <c r="E52" s="5"/>
      <c r="F52" s="5"/>
      <c r="G52" s="5"/>
      <c r="H52" s="5"/>
      <c r="I52" s="94"/>
      <c r="J52" s="94"/>
      <c r="K52" s="100"/>
      <c r="L52" s="100"/>
      <c r="N52" s="132"/>
    </row>
    <row r="53" spans="1:14" s="4" customFormat="1" x14ac:dyDescent="0.25">
      <c r="A53" s="4" t="s">
        <v>14</v>
      </c>
      <c r="B53" s="9" t="s">
        <v>99</v>
      </c>
      <c r="C53" s="5"/>
      <c r="D53" s="5"/>
      <c r="E53" s="5"/>
      <c r="F53" s="5"/>
      <c r="G53" s="5"/>
      <c r="H53" s="5"/>
      <c r="I53" s="94"/>
      <c r="J53" s="94"/>
      <c r="K53" s="100"/>
      <c r="L53" s="100"/>
      <c r="N53" s="132"/>
    </row>
    <row r="54" spans="1:14" x14ac:dyDescent="0.25">
      <c r="B54" s="9"/>
    </row>
    <row r="55" spans="1:14" ht="17.25" customHeight="1" x14ac:dyDescent="0.25"/>
  </sheetData>
  <mergeCells count="13">
    <mergeCell ref="G6:H6"/>
    <mergeCell ref="I6:J6"/>
    <mergeCell ref="A50:B50"/>
    <mergeCell ref="A1:L1"/>
    <mergeCell ref="A2:L2"/>
    <mergeCell ref="A3:L3"/>
    <mergeCell ref="B4:L4"/>
    <mergeCell ref="A5:A8"/>
    <mergeCell ref="B5:B8"/>
    <mergeCell ref="C5:D5"/>
    <mergeCell ref="E5:J5"/>
    <mergeCell ref="K5:L6"/>
    <mergeCell ref="E6:F6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48" firstPageNumber="62" orientation="landscape" useFirstPageNumber="1" r:id="rId1"/>
  <headerFooter differentOddEven="1" scaleWithDoc="0" alignWithMargins="0"/>
  <rowBreaks count="1" manualBreakCount="1">
    <brk id="28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T53"/>
  <sheetViews>
    <sheetView view="pageBreakPreview" zoomScale="60" zoomScaleNormal="60" workbookViewId="0">
      <pane ySplit="9" topLeftCell="A31" activePane="bottomLeft" state="frozenSplit"/>
      <selection activeCell="AK16" sqref="AK16"/>
      <selection pane="bottomLeft" activeCell="AK16" sqref="AK16"/>
    </sheetView>
  </sheetViews>
  <sheetFormatPr defaultColWidth="9.140625" defaultRowHeight="15" x14ac:dyDescent="0.25"/>
  <cols>
    <col min="1" max="1" width="2.42578125" style="2" customWidth="1"/>
    <col min="2" max="2" width="6" style="4" customWidth="1"/>
    <col min="3" max="3" width="46.5703125" style="5" customWidth="1"/>
    <col min="4" max="4" width="15.7109375" style="5" customWidth="1"/>
    <col min="5" max="5" width="15.7109375" style="154" customWidth="1"/>
    <col min="6" max="6" width="15.7109375" style="5" customWidth="1"/>
    <col min="7" max="7" width="15.7109375" style="154" customWidth="1"/>
    <col min="8" max="8" width="15.7109375" style="5" customWidth="1"/>
    <col min="9" max="9" width="15.7109375" style="154" customWidth="1"/>
    <col min="10" max="10" width="15.7109375" style="5" customWidth="1"/>
    <col min="11" max="11" width="15.7109375" style="154" customWidth="1"/>
    <col min="12" max="12" width="15.7109375" style="5" customWidth="1"/>
    <col min="13" max="13" width="15.7109375" style="161" customWidth="1"/>
    <col min="14" max="14" width="21" style="94" customWidth="1"/>
    <col min="15" max="15" width="19.42578125" style="163" customWidth="1"/>
    <col min="16" max="16" width="9.140625" style="4"/>
    <col min="17" max="16384" width="9.140625" style="2"/>
  </cols>
  <sheetData>
    <row r="1" spans="2:16" s="4" customFormat="1" ht="24.75" customHeight="1" x14ac:dyDescent="0.25">
      <c r="B1" s="319" t="s">
        <v>31</v>
      </c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</row>
    <row r="2" spans="2:16" s="4" customFormat="1" ht="28.5" x14ac:dyDescent="0.25">
      <c r="B2" s="319" t="s">
        <v>221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</row>
    <row r="3" spans="2:16" s="4" customFormat="1" ht="33.75" customHeight="1" x14ac:dyDescent="0.25">
      <c r="B3" s="319" t="s">
        <v>16</v>
      </c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</row>
    <row r="4" spans="2:16" s="4" customFormat="1" ht="19.5" customHeight="1" x14ac:dyDescent="0.25"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</row>
    <row r="5" spans="2:16" s="79" customFormat="1" ht="35.25" customHeight="1" x14ac:dyDescent="0.25">
      <c r="B5" s="334" t="s">
        <v>5</v>
      </c>
      <c r="C5" s="335" t="s">
        <v>4</v>
      </c>
      <c r="D5" s="336" t="s">
        <v>100</v>
      </c>
      <c r="E5" s="337"/>
      <c r="F5" s="340" t="s">
        <v>101</v>
      </c>
      <c r="G5" s="341"/>
      <c r="H5" s="344" t="s">
        <v>102</v>
      </c>
      <c r="I5" s="344"/>
      <c r="J5" s="344"/>
      <c r="K5" s="344"/>
      <c r="L5" s="344"/>
      <c r="M5" s="344"/>
      <c r="N5" s="347" t="s">
        <v>26</v>
      </c>
      <c r="O5" s="348"/>
    </row>
    <row r="6" spans="2:16" s="79" customFormat="1" ht="111.75" customHeight="1" x14ac:dyDescent="0.25">
      <c r="B6" s="334"/>
      <c r="C6" s="335"/>
      <c r="D6" s="338"/>
      <c r="E6" s="339"/>
      <c r="F6" s="342"/>
      <c r="G6" s="343"/>
      <c r="H6" s="342" t="s">
        <v>103</v>
      </c>
      <c r="I6" s="343"/>
      <c r="J6" s="345" t="s">
        <v>104</v>
      </c>
      <c r="K6" s="346"/>
      <c r="L6" s="312" t="s">
        <v>105</v>
      </c>
      <c r="M6" s="313"/>
      <c r="N6" s="349"/>
      <c r="O6" s="350"/>
    </row>
    <row r="7" spans="2:16" s="79" customFormat="1" ht="27.75" customHeight="1" x14ac:dyDescent="0.25">
      <c r="B7" s="334"/>
      <c r="C7" s="335"/>
      <c r="D7" s="80">
        <v>2023</v>
      </c>
      <c r="E7" s="149">
        <v>2024</v>
      </c>
      <c r="F7" s="259">
        <v>2023</v>
      </c>
      <c r="G7" s="149">
        <v>2024</v>
      </c>
      <c r="H7" s="259">
        <v>2023</v>
      </c>
      <c r="I7" s="149">
        <v>2024</v>
      </c>
      <c r="J7" s="259">
        <v>2023</v>
      </c>
      <c r="K7" s="149">
        <v>2024</v>
      </c>
      <c r="L7" s="259">
        <v>2023</v>
      </c>
      <c r="M7" s="149">
        <v>2024</v>
      </c>
      <c r="N7" s="259">
        <v>2023</v>
      </c>
      <c r="O7" s="149">
        <v>2024</v>
      </c>
    </row>
    <row r="8" spans="2:16" s="79" customFormat="1" ht="20.25" customHeight="1" x14ac:dyDescent="0.25">
      <c r="B8" s="334"/>
      <c r="C8" s="335"/>
      <c r="D8" s="146" t="s">
        <v>6</v>
      </c>
      <c r="E8" s="173" t="s">
        <v>6</v>
      </c>
      <c r="F8" s="146" t="s">
        <v>6</v>
      </c>
      <c r="G8" s="173" t="s">
        <v>6</v>
      </c>
      <c r="H8" s="146" t="s">
        <v>6</v>
      </c>
      <c r="I8" s="173" t="s">
        <v>6</v>
      </c>
      <c r="J8" s="146" t="s">
        <v>6</v>
      </c>
      <c r="K8" s="173" t="s">
        <v>6</v>
      </c>
      <c r="L8" s="146"/>
      <c r="M8" s="173" t="s">
        <v>6</v>
      </c>
      <c r="N8" s="135" t="s">
        <v>1</v>
      </c>
      <c r="O8" s="169" t="s">
        <v>1</v>
      </c>
      <c r="P8" s="138"/>
    </row>
    <row r="9" spans="2:16" s="79" customFormat="1" ht="20.25" customHeight="1" x14ac:dyDescent="0.25">
      <c r="B9" s="139" t="s">
        <v>7</v>
      </c>
      <c r="C9" s="137" t="s">
        <v>13</v>
      </c>
      <c r="D9" s="146">
        <v>1</v>
      </c>
      <c r="E9" s="175">
        <v>2</v>
      </c>
      <c r="F9" s="147">
        <v>3</v>
      </c>
      <c r="G9" s="173">
        <v>4</v>
      </c>
      <c r="H9" s="146">
        <v>5</v>
      </c>
      <c r="I9" s="173">
        <v>6</v>
      </c>
      <c r="J9" s="146">
        <v>7</v>
      </c>
      <c r="K9" s="175">
        <v>8</v>
      </c>
      <c r="L9" s="90">
        <v>9</v>
      </c>
      <c r="M9" s="170">
        <v>10</v>
      </c>
      <c r="N9" s="90">
        <v>11</v>
      </c>
      <c r="O9" s="170">
        <v>12</v>
      </c>
    </row>
    <row r="10" spans="2:16" s="8" customFormat="1" ht="30" customHeight="1" x14ac:dyDescent="0.25">
      <c r="B10" s="30">
        <v>1</v>
      </c>
      <c r="C10" s="250" t="s">
        <v>223</v>
      </c>
      <c r="D10" s="34"/>
      <c r="E10" s="180">
        <v>499</v>
      </c>
      <c r="F10" s="10"/>
      <c r="G10" s="176">
        <v>108</v>
      </c>
      <c r="H10" s="36"/>
      <c r="I10" s="177">
        <v>1</v>
      </c>
      <c r="J10" s="37"/>
      <c r="K10" s="179"/>
      <c r="L10" s="37"/>
      <c r="M10" s="179"/>
      <c r="N10" s="101"/>
      <c r="O10" s="181">
        <v>99.835255354200982</v>
      </c>
      <c r="P10" s="79"/>
    </row>
    <row r="11" spans="2:16" s="8" customFormat="1" ht="30" customHeight="1" x14ac:dyDescent="0.25">
      <c r="B11" s="30">
        <f>B10+1</f>
        <v>2</v>
      </c>
      <c r="C11" s="250" t="s">
        <v>89</v>
      </c>
      <c r="D11" s="34">
        <v>765</v>
      </c>
      <c r="E11" s="180">
        <v>841</v>
      </c>
      <c r="F11" s="10">
        <v>132</v>
      </c>
      <c r="G11" s="176">
        <v>105</v>
      </c>
      <c r="H11" s="36">
        <v>4</v>
      </c>
      <c r="I11" s="177">
        <v>7</v>
      </c>
      <c r="J11" s="37">
        <v>1</v>
      </c>
      <c r="K11" s="179">
        <v>1</v>
      </c>
      <c r="L11" s="37"/>
      <c r="M11" s="179">
        <v>2</v>
      </c>
      <c r="N11" s="101">
        <v>99.442586399108137</v>
      </c>
      <c r="O11" s="181">
        <v>98.942917547568712</v>
      </c>
      <c r="P11" s="79"/>
    </row>
    <row r="12" spans="2:16" s="8" customFormat="1" ht="30" customHeight="1" x14ac:dyDescent="0.25">
      <c r="B12" s="30">
        <f t="shared" ref="B12:B48" si="0">B11+1</f>
        <v>3</v>
      </c>
      <c r="C12" s="250" t="s">
        <v>86</v>
      </c>
      <c r="D12" s="34">
        <v>585</v>
      </c>
      <c r="E12" s="180">
        <v>601</v>
      </c>
      <c r="F12" s="10">
        <v>80</v>
      </c>
      <c r="G12" s="176">
        <v>44</v>
      </c>
      <c r="H12" s="36">
        <v>2</v>
      </c>
      <c r="I12" s="177">
        <v>1</v>
      </c>
      <c r="J12" s="37"/>
      <c r="K12" s="179">
        <v>1</v>
      </c>
      <c r="L12" s="37"/>
      <c r="M12" s="179"/>
      <c r="N12" s="101">
        <v>99.699248120300751</v>
      </c>
      <c r="O12" s="181">
        <v>99.689922480620154</v>
      </c>
      <c r="P12" s="79"/>
    </row>
    <row r="13" spans="2:16" s="8" customFormat="1" ht="30" customHeight="1" x14ac:dyDescent="0.25">
      <c r="B13" s="30">
        <f t="shared" si="0"/>
        <v>4</v>
      </c>
      <c r="C13" s="250" t="s">
        <v>76</v>
      </c>
      <c r="D13" s="34">
        <v>800</v>
      </c>
      <c r="E13" s="180">
        <v>763</v>
      </c>
      <c r="F13" s="10">
        <v>62</v>
      </c>
      <c r="G13" s="176">
        <v>18</v>
      </c>
      <c r="H13" s="36">
        <v>1</v>
      </c>
      <c r="I13" s="177">
        <v>2</v>
      </c>
      <c r="J13" s="37"/>
      <c r="K13" s="179">
        <v>3</v>
      </c>
      <c r="L13" s="37"/>
      <c r="M13" s="179"/>
      <c r="N13" s="101">
        <v>99.88399071925754</v>
      </c>
      <c r="O13" s="181">
        <v>99.359795134443019</v>
      </c>
      <c r="P13" s="79"/>
    </row>
    <row r="14" spans="2:16" s="8" customFormat="1" ht="30" customHeight="1" x14ac:dyDescent="0.25">
      <c r="B14" s="30">
        <f t="shared" si="0"/>
        <v>5</v>
      </c>
      <c r="C14" s="250" t="s">
        <v>196</v>
      </c>
      <c r="D14" s="34">
        <v>633</v>
      </c>
      <c r="E14" s="180">
        <v>716</v>
      </c>
      <c r="F14" s="10">
        <v>109</v>
      </c>
      <c r="G14" s="176">
        <v>106</v>
      </c>
      <c r="H14" s="36">
        <v>4</v>
      </c>
      <c r="I14" s="177">
        <v>1</v>
      </c>
      <c r="J14" s="37">
        <v>1</v>
      </c>
      <c r="K14" s="179">
        <v>2</v>
      </c>
      <c r="L14" s="37">
        <v>1</v>
      </c>
      <c r="M14" s="179"/>
      <c r="N14" s="101">
        <v>99.191374663072779</v>
      </c>
      <c r="O14" s="181">
        <v>99.635036496350367</v>
      </c>
      <c r="P14" s="79"/>
    </row>
    <row r="15" spans="2:16" s="8" customFormat="1" ht="30" customHeight="1" x14ac:dyDescent="0.25">
      <c r="B15" s="30">
        <f t="shared" si="0"/>
        <v>6</v>
      </c>
      <c r="C15" s="250" t="s">
        <v>90</v>
      </c>
      <c r="D15" s="34">
        <v>590</v>
      </c>
      <c r="E15" s="180">
        <v>571</v>
      </c>
      <c r="F15" s="10">
        <v>146</v>
      </c>
      <c r="G15" s="176">
        <v>97</v>
      </c>
      <c r="H15" s="36">
        <v>4</v>
      </c>
      <c r="I15" s="177">
        <v>1</v>
      </c>
      <c r="J15" s="37"/>
      <c r="K15" s="179">
        <v>1</v>
      </c>
      <c r="L15" s="37"/>
      <c r="M15" s="179"/>
      <c r="N15" s="101">
        <v>99.456521739130437</v>
      </c>
      <c r="O15" s="181">
        <v>99.700598802395206</v>
      </c>
      <c r="P15" s="79"/>
    </row>
    <row r="16" spans="2:16" s="8" customFormat="1" ht="30" customHeight="1" x14ac:dyDescent="0.25">
      <c r="B16" s="30">
        <f t="shared" si="0"/>
        <v>7</v>
      </c>
      <c r="C16" s="250" t="s">
        <v>74</v>
      </c>
      <c r="D16" s="34">
        <v>521</v>
      </c>
      <c r="E16" s="180">
        <v>593</v>
      </c>
      <c r="F16" s="10">
        <v>59</v>
      </c>
      <c r="G16" s="176">
        <v>32</v>
      </c>
      <c r="H16" s="36">
        <v>1</v>
      </c>
      <c r="I16" s="177">
        <v>4</v>
      </c>
      <c r="J16" s="37">
        <v>1</v>
      </c>
      <c r="K16" s="179">
        <v>1</v>
      </c>
      <c r="L16" s="37"/>
      <c r="M16" s="179"/>
      <c r="N16" s="101">
        <v>99.65517241379311</v>
      </c>
      <c r="O16" s="181">
        <v>99.2</v>
      </c>
      <c r="P16" s="79"/>
    </row>
    <row r="17" spans="2:20" s="8" customFormat="1" ht="30" customHeight="1" x14ac:dyDescent="0.25">
      <c r="B17" s="30">
        <f t="shared" si="0"/>
        <v>8</v>
      </c>
      <c r="C17" s="250" t="s">
        <v>80</v>
      </c>
      <c r="D17" s="34">
        <v>470</v>
      </c>
      <c r="E17" s="180">
        <v>600</v>
      </c>
      <c r="F17" s="10">
        <v>199</v>
      </c>
      <c r="G17" s="176">
        <v>143</v>
      </c>
      <c r="H17" s="36">
        <v>1</v>
      </c>
      <c r="I17" s="177">
        <v>2</v>
      </c>
      <c r="J17" s="37"/>
      <c r="K17" s="179"/>
      <c r="L17" s="37">
        <v>1</v>
      </c>
      <c r="M17" s="179"/>
      <c r="N17" s="101">
        <v>99.701046337817644</v>
      </c>
      <c r="O17" s="181">
        <v>99.730820995962318</v>
      </c>
      <c r="P17" s="79"/>
    </row>
    <row r="18" spans="2:20" s="8" customFormat="1" ht="30" customHeight="1" x14ac:dyDescent="0.25">
      <c r="B18" s="30">
        <f t="shared" si="0"/>
        <v>9</v>
      </c>
      <c r="C18" s="250" t="s">
        <v>85</v>
      </c>
      <c r="D18" s="34">
        <v>841</v>
      </c>
      <c r="E18" s="180">
        <v>656</v>
      </c>
      <c r="F18" s="10">
        <v>32</v>
      </c>
      <c r="G18" s="176">
        <v>64</v>
      </c>
      <c r="H18" s="36">
        <v>4</v>
      </c>
      <c r="I18" s="177">
        <v>1</v>
      </c>
      <c r="J18" s="37">
        <v>4</v>
      </c>
      <c r="K18" s="179"/>
      <c r="L18" s="37"/>
      <c r="M18" s="179"/>
      <c r="N18" s="101">
        <v>99.083619702176406</v>
      </c>
      <c r="O18" s="181">
        <v>99.861111111111114</v>
      </c>
      <c r="P18" s="79"/>
    </row>
    <row r="19" spans="2:20" s="8" customFormat="1" ht="30" customHeight="1" x14ac:dyDescent="0.25">
      <c r="B19" s="30">
        <f t="shared" si="0"/>
        <v>10</v>
      </c>
      <c r="C19" s="250" t="s">
        <v>201</v>
      </c>
      <c r="D19" s="34">
        <v>428</v>
      </c>
      <c r="E19" s="180">
        <v>563</v>
      </c>
      <c r="F19" s="10">
        <v>117</v>
      </c>
      <c r="G19" s="176">
        <v>86</v>
      </c>
      <c r="H19" s="36">
        <v>1</v>
      </c>
      <c r="I19" s="177"/>
      <c r="J19" s="37"/>
      <c r="K19" s="179">
        <v>3</v>
      </c>
      <c r="L19" s="37"/>
      <c r="M19" s="179"/>
      <c r="N19" s="101">
        <v>99.816513761467888</v>
      </c>
      <c r="O19" s="181">
        <v>99.537750385208014</v>
      </c>
      <c r="P19" s="79"/>
    </row>
    <row r="20" spans="2:20" s="8" customFormat="1" ht="30" customHeight="1" x14ac:dyDescent="0.25">
      <c r="B20" s="30">
        <f t="shared" si="0"/>
        <v>11</v>
      </c>
      <c r="C20" s="250" t="s">
        <v>83</v>
      </c>
      <c r="D20" s="34">
        <v>595</v>
      </c>
      <c r="E20" s="180">
        <v>684</v>
      </c>
      <c r="F20" s="10">
        <v>39</v>
      </c>
      <c r="G20" s="176">
        <v>81</v>
      </c>
      <c r="H20" s="36">
        <v>2</v>
      </c>
      <c r="I20" s="177">
        <v>1</v>
      </c>
      <c r="J20" s="37">
        <v>2</v>
      </c>
      <c r="K20" s="179">
        <v>1</v>
      </c>
      <c r="L20" s="37"/>
      <c r="M20" s="179"/>
      <c r="N20" s="101">
        <v>99.369085173501574</v>
      </c>
      <c r="O20" s="181">
        <v>99.738562091503269</v>
      </c>
      <c r="P20" s="79"/>
    </row>
    <row r="21" spans="2:20" s="8" customFormat="1" ht="30" customHeight="1" x14ac:dyDescent="0.25">
      <c r="B21" s="30">
        <f t="shared" si="0"/>
        <v>12</v>
      </c>
      <c r="C21" s="250" t="s">
        <v>88</v>
      </c>
      <c r="D21" s="34">
        <v>617</v>
      </c>
      <c r="E21" s="180">
        <v>522</v>
      </c>
      <c r="F21" s="10">
        <v>116</v>
      </c>
      <c r="G21" s="176">
        <v>91</v>
      </c>
      <c r="H21" s="36"/>
      <c r="I21" s="177">
        <v>1</v>
      </c>
      <c r="J21" s="37"/>
      <c r="K21" s="179">
        <v>1</v>
      </c>
      <c r="L21" s="37"/>
      <c r="M21" s="179">
        <v>1</v>
      </c>
      <c r="N21" s="101">
        <v>100</v>
      </c>
      <c r="O21" s="181">
        <v>99.510603588907017</v>
      </c>
      <c r="P21" s="79"/>
    </row>
    <row r="22" spans="2:20" s="8" customFormat="1" ht="30" customHeight="1" x14ac:dyDescent="0.25">
      <c r="B22" s="30">
        <f t="shared" si="0"/>
        <v>13</v>
      </c>
      <c r="C22" s="250" t="s">
        <v>92</v>
      </c>
      <c r="D22" s="34">
        <v>686</v>
      </c>
      <c r="E22" s="180">
        <v>575</v>
      </c>
      <c r="F22" s="10">
        <v>19</v>
      </c>
      <c r="G22" s="176">
        <v>24</v>
      </c>
      <c r="H22" s="36">
        <v>2</v>
      </c>
      <c r="I22" s="177"/>
      <c r="J22" s="37"/>
      <c r="K22" s="179"/>
      <c r="L22" s="37">
        <v>1</v>
      </c>
      <c r="M22" s="179"/>
      <c r="N22" s="101">
        <v>99.574468085106389</v>
      </c>
      <c r="O22" s="181">
        <v>100</v>
      </c>
      <c r="P22" s="79"/>
    </row>
    <row r="23" spans="2:20" s="3" customFormat="1" ht="30" customHeight="1" x14ac:dyDescent="0.25">
      <c r="B23" s="30">
        <f t="shared" si="0"/>
        <v>14</v>
      </c>
      <c r="C23" s="250" t="s">
        <v>94</v>
      </c>
      <c r="D23" s="34">
        <v>819</v>
      </c>
      <c r="E23" s="167">
        <v>812</v>
      </c>
      <c r="F23" s="38">
        <v>34</v>
      </c>
      <c r="G23" s="167">
        <v>28</v>
      </c>
      <c r="H23" s="39">
        <v>1</v>
      </c>
      <c r="I23" s="178"/>
      <c r="J23" s="39"/>
      <c r="K23" s="178"/>
      <c r="L23" s="37"/>
      <c r="M23" s="179"/>
      <c r="N23" s="101">
        <v>99.88276670574443</v>
      </c>
      <c r="O23" s="181">
        <v>100</v>
      </c>
      <c r="P23" s="4"/>
      <c r="Q23" s="2"/>
      <c r="R23" s="2"/>
      <c r="S23" s="2"/>
      <c r="T23" s="2"/>
    </row>
    <row r="24" spans="2:20" s="3" customFormat="1" ht="30" customHeight="1" x14ac:dyDescent="0.25">
      <c r="B24" s="30">
        <f t="shared" si="0"/>
        <v>15</v>
      </c>
      <c r="C24" s="250" t="s">
        <v>93</v>
      </c>
      <c r="D24" s="34">
        <v>805</v>
      </c>
      <c r="E24" s="167">
        <v>679</v>
      </c>
      <c r="F24" s="38">
        <v>15</v>
      </c>
      <c r="G24" s="167">
        <v>23</v>
      </c>
      <c r="H24" s="39"/>
      <c r="I24" s="178">
        <v>2</v>
      </c>
      <c r="J24" s="39">
        <v>2</v>
      </c>
      <c r="K24" s="178"/>
      <c r="L24" s="39"/>
      <c r="M24" s="178"/>
      <c r="N24" s="101">
        <v>99.756097560975604</v>
      </c>
      <c r="O24" s="181">
        <v>99.715099715099711</v>
      </c>
      <c r="P24" s="4"/>
      <c r="Q24" s="2"/>
      <c r="R24" s="2"/>
      <c r="S24" s="2"/>
      <c r="T24" s="2"/>
    </row>
    <row r="25" spans="2:20" s="3" customFormat="1" ht="30" customHeight="1" x14ac:dyDescent="0.25">
      <c r="B25" s="30">
        <f t="shared" si="0"/>
        <v>16</v>
      </c>
      <c r="C25" s="250" t="s">
        <v>79</v>
      </c>
      <c r="D25" s="34">
        <v>655</v>
      </c>
      <c r="E25" s="167">
        <v>504</v>
      </c>
      <c r="F25" s="38">
        <v>38</v>
      </c>
      <c r="G25" s="167">
        <v>22</v>
      </c>
      <c r="H25" s="39"/>
      <c r="I25" s="178">
        <v>1</v>
      </c>
      <c r="J25" s="39">
        <v>1</v>
      </c>
      <c r="K25" s="178"/>
      <c r="L25" s="39"/>
      <c r="M25" s="178"/>
      <c r="N25" s="101">
        <v>99.855699855699854</v>
      </c>
      <c r="O25" s="181">
        <v>99.809885931558938</v>
      </c>
      <c r="P25" s="4"/>
      <c r="Q25" s="2"/>
      <c r="R25" s="2"/>
      <c r="S25" s="2"/>
      <c r="T25" s="2"/>
    </row>
    <row r="26" spans="2:20" s="3" customFormat="1" ht="30" customHeight="1" x14ac:dyDescent="0.25">
      <c r="B26" s="30">
        <f t="shared" si="0"/>
        <v>17</v>
      </c>
      <c r="C26" s="250" t="s">
        <v>87</v>
      </c>
      <c r="D26" s="34">
        <v>323</v>
      </c>
      <c r="E26" s="167">
        <v>405</v>
      </c>
      <c r="F26" s="38">
        <v>2</v>
      </c>
      <c r="G26" s="167">
        <v>10</v>
      </c>
      <c r="H26" s="39">
        <v>1</v>
      </c>
      <c r="I26" s="178"/>
      <c r="J26" s="39"/>
      <c r="K26" s="178"/>
      <c r="L26" s="39"/>
      <c r="M26" s="178"/>
      <c r="N26" s="101">
        <v>99.692307692307693</v>
      </c>
      <c r="O26" s="181">
        <v>100</v>
      </c>
      <c r="P26" s="4"/>
      <c r="Q26" s="2"/>
      <c r="R26" s="2"/>
      <c r="S26" s="2"/>
      <c r="T26" s="2"/>
    </row>
    <row r="27" spans="2:20" s="3" customFormat="1" ht="30" customHeight="1" x14ac:dyDescent="0.25">
      <c r="B27" s="30">
        <f t="shared" si="0"/>
        <v>18</v>
      </c>
      <c r="C27" s="250" t="s">
        <v>197</v>
      </c>
      <c r="D27" s="34">
        <v>715</v>
      </c>
      <c r="E27" s="167">
        <v>651</v>
      </c>
      <c r="F27" s="38">
        <v>53</v>
      </c>
      <c r="G27" s="167">
        <v>43</v>
      </c>
      <c r="H27" s="39">
        <v>2</v>
      </c>
      <c r="I27" s="178"/>
      <c r="J27" s="39"/>
      <c r="K27" s="178"/>
      <c r="L27" s="39"/>
      <c r="M27" s="178"/>
      <c r="N27" s="101">
        <v>99.739583333333329</v>
      </c>
      <c r="O27" s="181">
        <v>100</v>
      </c>
      <c r="P27" s="4"/>
      <c r="Q27" s="2"/>
      <c r="R27" s="2"/>
      <c r="S27" s="2"/>
      <c r="T27" s="2"/>
    </row>
    <row r="28" spans="2:20" ht="30" customHeight="1" x14ac:dyDescent="0.25">
      <c r="B28" s="30">
        <f t="shared" si="0"/>
        <v>19</v>
      </c>
      <c r="C28" s="250" t="s">
        <v>198</v>
      </c>
      <c r="D28" s="34">
        <v>576</v>
      </c>
      <c r="E28" s="167">
        <v>923</v>
      </c>
      <c r="F28" s="38">
        <v>7</v>
      </c>
      <c r="G28" s="167">
        <v>19</v>
      </c>
      <c r="H28" s="39"/>
      <c r="I28" s="178">
        <v>2</v>
      </c>
      <c r="J28" s="39"/>
      <c r="K28" s="178"/>
      <c r="L28" s="39"/>
      <c r="M28" s="178">
        <v>1</v>
      </c>
      <c r="N28" s="101">
        <v>100</v>
      </c>
      <c r="O28" s="181">
        <v>99.681528662420376</v>
      </c>
    </row>
    <row r="29" spans="2:20" ht="30" customHeight="1" x14ac:dyDescent="0.25">
      <c r="B29" s="30">
        <f t="shared" si="0"/>
        <v>20</v>
      </c>
      <c r="C29" s="250" t="s">
        <v>30</v>
      </c>
      <c r="D29" s="34">
        <v>437</v>
      </c>
      <c r="E29" s="167">
        <v>473</v>
      </c>
      <c r="F29" s="38">
        <v>15</v>
      </c>
      <c r="G29" s="167">
        <v>14</v>
      </c>
      <c r="H29" s="39"/>
      <c r="I29" s="178">
        <v>2</v>
      </c>
      <c r="J29" s="39">
        <v>2</v>
      </c>
      <c r="K29" s="178">
        <v>1</v>
      </c>
      <c r="L29" s="39"/>
      <c r="M29" s="178"/>
      <c r="N29" s="101">
        <v>99.557522123893804</v>
      </c>
      <c r="O29" s="181">
        <v>99.383983572895275</v>
      </c>
    </row>
    <row r="30" spans="2:20" ht="30" customHeight="1" x14ac:dyDescent="0.25">
      <c r="B30" s="30">
        <f t="shared" si="0"/>
        <v>21</v>
      </c>
      <c r="C30" s="250" t="s">
        <v>70</v>
      </c>
      <c r="D30" s="34">
        <v>606</v>
      </c>
      <c r="E30" s="167">
        <v>874</v>
      </c>
      <c r="F30" s="38">
        <v>39</v>
      </c>
      <c r="G30" s="167">
        <v>64</v>
      </c>
      <c r="H30" s="39"/>
      <c r="I30" s="178"/>
      <c r="J30" s="39"/>
      <c r="K30" s="178"/>
      <c r="L30" s="39"/>
      <c r="M30" s="178">
        <v>1</v>
      </c>
      <c r="N30" s="101">
        <v>100</v>
      </c>
      <c r="O30" s="181">
        <v>99.893390191897652</v>
      </c>
    </row>
    <row r="31" spans="2:20" ht="30" customHeight="1" x14ac:dyDescent="0.25">
      <c r="B31" s="30">
        <f t="shared" si="0"/>
        <v>22</v>
      </c>
      <c r="C31" s="250" t="s">
        <v>226</v>
      </c>
      <c r="D31" s="34">
        <v>500</v>
      </c>
      <c r="E31" s="167">
        <v>273</v>
      </c>
      <c r="F31" s="38">
        <v>22</v>
      </c>
      <c r="G31" s="167">
        <v>15</v>
      </c>
      <c r="H31" s="39">
        <v>1</v>
      </c>
      <c r="I31" s="178">
        <v>3</v>
      </c>
      <c r="J31" s="39"/>
      <c r="K31" s="178"/>
      <c r="L31" s="39"/>
      <c r="M31" s="178"/>
      <c r="N31" s="101">
        <v>99.808429118773944</v>
      </c>
      <c r="O31" s="181">
        <v>98.958333333333329</v>
      </c>
    </row>
    <row r="32" spans="2:20" ht="30" customHeight="1" x14ac:dyDescent="0.25">
      <c r="B32" s="30">
        <f t="shared" si="0"/>
        <v>23</v>
      </c>
      <c r="C32" s="250" t="s">
        <v>73</v>
      </c>
      <c r="D32" s="34">
        <v>609</v>
      </c>
      <c r="E32" s="167">
        <v>362</v>
      </c>
      <c r="F32" s="38">
        <v>38</v>
      </c>
      <c r="G32" s="167">
        <v>26</v>
      </c>
      <c r="H32" s="39"/>
      <c r="I32" s="178"/>
      <c r="J32" s="39">
        <v>1</v>
      </c>
      <c r="K32" s="178"/>
      <c r="L32" s="39"/>
      <c r="M32" s="178"/>
      <c r="N32" s="101">
        <v>99.84544049459042</v>
      </c>
      <c r="O32" s="181">
        <v>100</v>
      </c>
    </row>
    <row r="33" spans="2:16" ht="30" customHeight="1" x14ac:dyDescent="0.25">
      <c r="B33" s="30">
        <f t="shared" si="0"/>
        <v>24</v>
      </c>
      <c r="C33" s="250" t="s">
        <v>77</v>
      </c>
      <c r="D33" s="34">
        <v>581</v>
      </c>
      <c r="E33" s="167">
        <v>392</v>
      </c>
      <c r="F33" s="38">
        <v>37</v>
      </c>
      <c r="G33" s="167">
        <v>48</v>
      </c>
      <c r="H33" s="39">
        <v>2</v>
      </c>
      <c r="I33" s="178">
        <v>2</v>
      </c>
      <c r="J33" s="39"/>
      <c r="K33" s="178"/>
      <c r="L33" s="39">
        <v>2</v>
      </c>
      <c r="M33" s="178">
        <v>1</v>
      </c>
      <c r="N33" s="101">
        <v>99.35275080906149</v>
      </c>
      <c r="O33" s="181">
        <v>99.318181818181813</v>
      </c>
    </row>
    <row r="34" spans="2:16" ht="30" customHeight="1" x14ac:dyDescent="0.25">
      <c r="B34" s="30">
        <f t="shared" si="0"/>
        <v>25</v>
      </c>
      <c r="C34" s="250" t="s">
        <v>71</v>
      </c>
      <c r="D34" s="34">
        <v>585</v>
      </c>
      <c r="E34" s="167">
        <v>463</v>
      </c>
      <c r="F34" s="38">
        <v>83</v>
      </c>
      <c r="G34" s="167">
        <v>71</v>
      </c>
      <c r="H34" s="39"/>
      <c r="I34" s="178"/>
      <c r="J34" s="39"/>
      <c r="K34" s="178"/>
      <c r="L34" s="39"/>
      <c r="M34" s="178"/>
      <c r="N34" s="101">
        <v>100</v>
      </c>
      <c r="O34" s="181">
        <v>100</v>
      </c>
    </row>
    <row r="35" spans="2:16" ht="30" customHeight="1" x14ac:dyDescent="0.25">
      <c r="B35" s="30">
        <f t="shared" si="0"/>
        <v>26</v>
      </c>
      <c r="C35" s="250" t="s">
        <v>81</v>
      </c>
      <c r="D35" s="34">
        <v>851</v>
      </c>
      <c r="E35" s="167">
        <v>795</v>
      </c>
      <c r="F35" s="38">
        <v>39</v>
      </c>
      <c r="G35" s="167">
        <v>50</v>
      </c>
      <c r="H35" s="39"/>
      <c r="I35" s="178"/>
      <c r="J35" s="39">
        <v>1</v>
      </c>
      <c r="K35" s="178"/>
      <c r="L35" s="39"/>
      <c r="M35" s="178"/>
      <c r="N35" s="101">
        <v>99.887640449438209</v>
      </c>
      <c r="O35" s="181">
        <v>100</v>
      </c>
    </row>
    <row r="36" spans="2:16" ht="30" customHeight="1" x14ac:dyDescent="0.25">
      <c r="B36" s="30">
        <f t="shared" si="0"/>
        <v>27</v>
      </c>
      <c r="C36" s="250" t="s">
        <v>82</v>
      </c>
      <c r="D36" s="34">
        <v>847</v>
      </c>
      <c r="E36" s="167">
        <v>682</v>
      </c>
      <c r="F36" s="38">
        <v>216</v>
      </c>
      <c r="G36" s="167">
        <v>114</v>
      </c>
      <c r="H36" s="39">
        <v>6</v>
      </c>
      <c r="I36" s="178">
        <v>2</v>
      </c>
      <c r="J36" s="39">
        <v>1</v>
      </c>
      <c r="K36" s="178"/>
      <c r="L36" s="39">
        <v>1</v>
      </c>
      <c r="M36" s="178"/>
      <c r="N36" s="101">
        <v>99.247412982126065</v>
      </c>
      <c r="O36" s="181">
        <v>99.748743718592962</v>
      </c>
    </row>
    <row r="37" spans="2:16" ht="30" customHeight="1" x14ac:dyDescent="0.25">
      <c r="B37" s="30">
        <f t="shared" si="0"/>
        <v>28</v>
      </c>
      <c r="C37" s="250" t="s">
        <v>222</v>
      </c>
      <c r="D37" s="34">
        <v>629</v>
      </c>
      <c r="E37" s="167">
        <v>632</v>
      </c>
      <c r="F37" s="38">
        <v>76</v>
      </c>
      <c r="G37" s="167">
        <v>133</v>
      </c>
      <c r="H37" s="39"/>
      <c r="I37" s="178">
        <v>5</v>
      </c>
      <c r="J37" s="39"/>
      <c r="K37" s="178">
        <v>1</v>
      </c>
      <c r="L37" s="39">
        <v>1</v>
      </c>
      <c r="M37" s="178">
        <v>3</v>
      </c>
      <c r="N37" s="260">
        <v>99.858156028368796</v>
      </c>
      <c r="O37" s="181">
        <v>98.82352941176471</v>
      </c>
    </row>
    <row r="38" spans="2:16" ht="30" customHeight="1" x14ac:dyDescent="0.25">
      <c r="B38" s="30">
        <f t="shared" si="0"/>
        <v>29</v>
      </c>
      <c r="C38" s="250" t="s">
        <v>84</v>
      </c>
      <c r="D38" s="34">
        <v>415</v>
      </c>
      <c r="E38" s="167">
        <v>404</v>
      </c>
      <c r="F38" s="38">
        <v>23</v>
      </c>
      <c r="G38" s="167">
        <v>13</v>
      </c>
      <c r="H38" s="39">
        <v>1</v>
      </c>
      <c r="I38" s="178"/>
      <c r="J38" s="39"/>
      <c r="K38" s="178"/>
      <c r="L38" s="39"/>
      <c r="M38" s="178"/>
      <c r="N38" s="260">
        <v>99.771689497716892</v>
      </c>
      <c r="O38" s="181">
        <v>100</v>
      </c>
    </row>
    <row r="39" spans="2:16" ht="30" customHeight="1" x14ac:dyDescent="0.25">
      <c r="B39" s="30">
        <f t="shared" si="0"/>
        <v>30</v>
      </c>
      <c r="C39" s="248" t="s">
        <v>224</v>
      </c>
      <c r="D39" s="34"/>
      <c r="E39" s="167">
        <v>338</v>
      </c>
      <c r="F39" s="38"/>
      <c r="G39" s="167">
        <v>29</v>
      </c>
      <c r="H39" s="39"/>
      <c r="I39" s="178">
        <v>1</v>
      </c>
      <c r="J39" s="39"/>
      <c r="K39" s="178"/>
      <c r="L39" s="39"/>
      <c r="M39" s="178"/>
      <c r="N39" s="260"/>
      <c r="O39" s="181">
        <v>99.727520435967307</v>
      </c>
    </row>
    <row r="40" spans="2:16" ht="30" customHeight="1" x14ac:dyDescent="0.25">
      <c r="B40" s="30">
        <f t="shared" si="0"/>
        <v>31</v>
      </c>
      <c r="C40" s="248" t="s">
        <v>225</v>
      </c>
      <c r="D40" s="34"/>
      <c r="E40" s="176">
        <v>428</v>
      </c>
      <c r="F40" s="10"/>
      <c r="G40" s="176">
        <v>60</v>
      </c>
      <c r="H40" s="36"/>
      <c r="I40" s="177">
        <v>1</v>
      </c>
      <c r="J40" s="36"/>
      <c r="K40" s="177"/>
      <c r="L40" s="39"/>
      <c r="M40" s="178"/>
      <c r="N40" s="260"/>
      <c r="O40" s="181">
        <v>99.795081967213122</v>
      </c>
    </row>
    <row r="41" spans="2:16" ht="30" customHeight="1" x14ac:dyDescent="0.25">
      <c r="B41" s="30">
        <f t="shared" si="0"/>
        <v>32</v>
      </c>
      <c r="C41" s="250" t="s">
        <v>75</v>
      </c>
      <c r="D41" s="34">
        <v>496</v>
      </c>
      <c r="E41" s="176">
        <v>578</v>
      </c>
      <c r="F41" s="10">
        <v>15</v>
      </c>
      <c r="G41" s="176">
        <v>14</v>
      </c>
      <c r="H41" s="36"/>
      <c r="I41" s="177">
        <v>2</v>
      </c>
      <c r="J41" s="36"/>
      <c r="K41" s="177"/>
      <c r="L41" s="39"/>
      <c r="M41" s="178"/>
      <c r="N41" s="260">
        <v>100</v>
      </c>
      <c r="O41" s="181">
        <v>99.662162162162161</v>
      </c>
    </row>
    <row r="42" spans="2:16" ht="30" customHeight="1" x14ac:dyDescent="0.25">
      <c r="B42" s="30">
        <f t="shared" si="0"/>
        <v>33</v>
      </c>
      <c r="C42" s="250" t="s">
        <v>72</v>
      </c>
      <c r="D42" s="34">
        <v>441</v>
      </c>
      <c r="E42" s="176">
        <v>540</v>
      </c>
      <c r="F42" s="10">
        <v>77</v>
      </c>
      <c r="G42" s="176">
        <v>98</v>
      </c>
      <c r="H42" s="36">
        <v>1</v>
      </c>
      <c r="I42" s="177">
        <v>1</v>
      </c>
      <c r="J42" s="36"/>
      <c r="K42" s="177"/>
      <c r="L42" s="39"/>
      <c r="M42" s="178"/>
      <c r="N42" s="260">
        <v>99.806949806949802</v>
      </c>
      <c r="O42" s="181">
        <v>99.843260188087768</v>
      </c>
    </row>
    <row r="43" spans="2:16" ht="30" customHeight="1" x14ac:dyDescent="0.25">
      <c r="B43" s="30">
        <f t="shared" si="0"/>
        <v>34</v>
      </c>
      <c r="C43" s="250" t="s">
        <v>91</v>
      </c>
      <c r="D43" s="34">
        <v>774</v>
      </c>
      <c r="E43" s="176">
        <v>658</v>
      </c>
      <c r="F43" s="10">
        <v>29</v>
      </c>
      <c r="G43" s="176">
        <v>49</v>
      </c>
      <c r="H43" s="36">
        <v>3</v>
      </c>
      <c r="I43" s="177">
        <v>2</v>
      </c>
      <c r="J43" s="36"/>
      <c r="K43" s="177"/>
      <c r="L43" s="39"/>
      <c r="M43" s="178"/>
      <c r="N43" s="260">
        <v>99.62640099626401</v>
      </c>
      <c r="O43" s="181">
        <v>99.717114568599712</v>
      </c>
    </row>
    <row r="44" spans="2:16" ht="30" customHeight="1" x14ac:dyDescent="0.25">
      <c r="B44" s="30">
        <f t="shared" si="0"/>
        <v>35</v>
      </c>
      <c r="C44" s="250" t="s">
        <v>78</v>
      </c>
      <c r="D44" s="34">
        <v>850</v>
      </c>
      <c r="E44" s="176">
        <v>810</v>
      </c>
      <c r="F44" s="10">
        <v>45</v>
      </c>
      <c r="G44" s="176">
        <v>61</v>
      </c>
      <c r="H44" s="36">
        <v>2</v>
      </c>
      <c r="I44" s="177">
        <v>1</v>
      </c>
      <c r="J44" s="36"/>
      <c r="K44" s="177"/>
      <c r="L44" s="39"/>
      <c r="M44" s="178"/>
      <c r="N44" s="260">
        <v>99.77653631284916</v>
      </c>
      <c r="O44" s="181">
        <v>99.885189437428238</v>
      </c>
    </row>
    <row r="45" spans="2:16" s="244" customFormat="1" ht="30" customHeight="1" x14ac:dyDescent="0.25">
      <c r="B45" s="256">
        <f t="shared" si="0"/>
        <v>36</v>
      </c>
      <c r="C45" s="257" t="s">
        <v>227</v>
      </c>
      <c r="D45" s="249">
        <v>456</v>
      </c>
      <c r="E45" s="176"/>
      <c r="F45" s="246">
        <v>119</v>
      </c>
      <c r="G45" s="176"/>
      <c r="H45" s="251">
        <v>1</v>
      </c>
      <c r="I45" s="177"/>
      <c r="J45" s="251"/>
      <c r="K45" s="177"/>
      <c r="L45" s="252"/>
      <c r="M45" s="178"/>
      <c r="N45" s="260">
        <v>99.826086956521735</v>
      </c>
      <c r="O45" s="181"/>
      <c r="P45" s="245"/>
    </row>
    <row r="46" spans="2:16" ht="30" customHeight="1" x14ac:dyDescent="0.25">
      <c r="B46" s="256">
        <f t="shared" si="0"/>
        <v>37</v>
      </c>
      <c r="C46" s="257" t="s">
        <v>228</v>
      </c>
      <c r="D46" s="34">
        <v>419</v>
      </c>
      <c r="E46" s="176"/>
      <c r="F46" s="10">
        <v>42</v>
      </c>
      <c r="G46" s="176"/>
      <c r="H46" s="36"/>
      <c r="I46" s="177"/>
      <c r="J46" s="36"/>
      <c r="K46" s="177"/>
      <c r="L46" s="39"/>
      <c r="M46" s="178"/>
      <c r="N46" s="260">
        <v>100</v>
      </c>
      <c r="O46" s="181"/>
    </row>
    <row r="47" spans="2:16" s="244" customFormat="1" ht="30" customHeight="1" x14ac:dyDescent="0.25">
      <c r="B47" s="256">
        <f t="shared" si="0"/>
        <v>38</v>
      </c>
      <c r="C47" s="257" t="s">
        <v>229</v>
      </c>
      <c r="D47" s="249">
        <v>545</v>
      </c>
      <c r="E47" s="180"/>
      <c r="F47" s="246">
        <v>31</v>
      </c>
      <c r="G47" s="176"/>
      <c r="H47" s="251"/>
      <c r="I47" s="177"/>
      <c r="J47" s="37"/>
      <c r="K47" s="179"/>
      <c r="L47" s="37"/>
      <c r="M47" s="179"/>
      <c r="N47" s="260">
        <v>100</v>
      </c>
      <c r="O47" s="181"/>
      <c r="P47" s="245"/>
    </row>
    <row r="48" spans="2:16" ht="30" customHeight="1" x14ac:dyDescent="0.25">
      <c r="B48" s="256">
        <f t="shared" si="0"/>
        <v>39</v>
      </c>
      <c r="C48" s="257" t="s">
        <v>231</v>
      </c>
      <c r="D48" s="34"/>
      <c r="E48" s="180"/>
      <c r="F48" s="10"/>
      <c r="G48" s="176"/>
      <c r="H48" s="36"/>
      <c r="I48" s="177">
        <v>1</v>
      </c>
      <c r="J48" s="37"/>
      <c r="K48" s="179"/>
      <c r="L48" s="37"/>
      <c r="M48" s="179"/>
      <c r="N48" s="260"/>
      <c r="O48" s="181"/>
    </row>
    <row r="49" spans="2:20" ht="30" customHeight="1" x14ac:dyDescent="0.25">
      <c r="B49" s="332" t="s">
        <v>9</v>
      </c>
      <c r="C49" s="333"/>
      <c r="D49" s="89">
        <v>21465</v>
      </c>
      <c r="E49" s="174">
        <v>20860</v>
      </c>
      <c r="F49" s="89">
        <v>2205</v>
      </c>
      <c r="G49" s="174">
        <v>2003</v>
      </c>
      <c r="H49" s="89">
        <v>47</v>
      </c>
      <c r="I49" s="174">
        <v>50</v>
      </c>
      <c r="J49" s="89">
        <v>17</v>
      </c>
      <c r="K49" s="174">
        <v>16</v>
      </c>
      <c r="L49" s="89">
        <v>7</v>
      </c>
      <c r="M49" s="174">
        <v>9</v>
      </c>
      <c r="N49" s="101">
        <v>99.700042247570764</v>
      </c>
      <c r="O49" s="181">
        <v>99.671959060490749</v>
      </c>
    </row>
    <row r="50" spans="2:20" s="4" customFormat="1" x14ac:dyDescent="0.25">
      <c r="C50" s="5"/>
      <c r="D50" s="5"/>
      <c r="E50" s="5"/>
      <c r="F50" s="5"/>
      <c r="G50" s="5"/>
      <c r="H50" s="5"/>
      <c r="I50" s="5"/>
      <c r="J50" s="5"/>
      <c r="K50" s="5"/>
      <c r="L50" s="5"/>
      <c r="M50" s="94"/>
      <c r="N50" s="94"/>
      <c r="O50" s="100"/>
    </row>
    <row r="51" spans="2:20" s="4" customFormat="1" x14ac:dyDescent="0.25">
      <c r="B51" s="4" t="s">
        <v>19</v>
      </c>
      <c r="C51" s="9" t="s">
        <v>106</v>
      </c>
      <c r="D51" s="9"/>
      <c r="E51" s="5"/>
      <c r="F51" s="5"/>
      <c r="G51" s="5"/>
      <c r="H51" s="5"/>
      <c r="I51" s="5"/>
      <c r="J51" s="5"/>
      <c r="K51" s="5"/>
      <c r="L51" s="5"/>
      <c r="M51" s="94"/>
      <c r="N51" s="94"/>
      <c r="O51" s="100"/>
    </row>
    <row r="52" spans="2:20" s="5" customFormat="1" x14ac:dyDescent="0.25">
      <c r="B52" s="4" t="s">
        <v>14</v>
      </c>
      <c r="C52" s="9" t="s">
        <v>107</v>
      </c>
      <c r="D52" s="9"/>
      <c r="M52" s="94"/>
      <c r="N52" s="94"/>
      <c r="O52" s="100"/>
      <c r="P52" s="4"/>
      <c r="Q52" s="4"/>
      <c r="R52" s="4"/>
      <c r="S52" s="4"/>
      <c r="T52" s="4"/>
    </row>
    <row r="53" spans="2:20" s="5" customFormat="1" x14ac:dyDescent="0.25">
      <c r="B53" s="4"/>
      <c r="C53" s="9" t="s">
        <v>108</v>
      </c>
      <c r="D53" s="9"/>
      <c r="M53" s="94"/>
      <c r="N53" s="94"/>
      <c r="O53" s="100"/>
      <c r="P53" s="4"/>
      <c r="Q53" s="4"/>
      <c r="R53" s="4"/>
      <c r="S53" s="4"/>
      <c r="T53" s="4"/>
    </row>
  </sheetData>
  <mergeCells count="14">
    <mergeCell ref="B49:C49"/>
    <mergeCell ref="B1:O1"/>
    <mergeCell ref="B2:O2"/>
    <mergeCell ref="B3:O3"/>
    <mergeCell ref="C4:O4"/>
    <mergeCell ref="B5:B8"/>
    <mergeCell ref="C5:C8"/>
    <mergeCell ref="D5:E6"/>
    <mergeCell ref="F5:G6"/>
    <mergeCell ref="H6:I6"/>
    <mergeCell ref="H5:M5"/>
    <mergeCell ref="J6:K6"/>
    <mergeCell ref="L6:M6"/>
    <mergeCell ref="N5:O6"/>
  </mergeCells>
  <printOptions horizontalCentered="1" verticalCentered="1"/>
  <pageMargins left="0.19685039370078741" right="0.59055118110236227" top="0.39370078740157483" bottom="0.39370078740157483" header="0.39370078740157483" footer="0.39370078740157483"/>
  <pageSetup paperSize="9" scale="53" firstPageNumber="64" fitToHeight="2" orientation="landscape" useFirstPageNumber="1" r:id="rId1"/>
  <headerFooter differentOddEven="1" scaleWithDoc="0" alignWithMargins="0"/>
  <rowBreaks count="1" manualBreakCount="1">
    <brk id="29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5"/>
  <sheetViews>
    <sheetView view="pageBreakPreview" topLeftCell="A19" zoomScale="85" zoomScaleNormal="100" zoomScaleSheetLayoutView="85" workbookViewId="0">
      <selection activeCell="AK16" sqref="AK16"/>
    </sheetView>
  </sheetViews>
  <sheetFormatPr defaultRowHeight="12.75" x14ac:dyDescent="0.2"/>
  <cols>
    <col min="1" max="1" width="5.7109375" style="21" customWidth="1"/>
    <col min="2" max="2" width="46.140625" style="21" customWidth="1"/>
    <col min="3" max="3" width="12.42578125" style="21" customWidth="1"/>
    <col min="4" max="4" width="12.7109375" style="21" customWidth="1"/>
    <col min="5" max="5" width="12.5703125" style="40" customWidth="1"/>
    <col min="6" max="6" width="10.5703125" style="40" bestFit="1" customWidth="1"/>
    <col min="7" max="7" width="8.140625" style="40" customWidth="1"/>
    <col min="8" max="8" width="5.7109375" style="40" customWidth="1"/>
    <col min="9" max="256" width="9.140625" style="40"/>
    <col min="257" max="257" width="4" style="40" customWidth="1"/>
    <col min="258" max="258" width="43.28515625" style="40" customWidth="1"/>
    <col min="259" max="259" width="9.140625" style="40"/>
    <col min="260" max="260" width="11.5703125" style="40" bestFit="1" customWidth="1"/>
    <col min="261" max="261" width="9.140625" style="40"/>
    <col min="262" max="262" width="18.140625" style="40" customWidth="1"/>
    <col min="263" max="512" width="9.140625" style="40"/>
    <col min="513" max="513" width="4" style="40" customWidth="1"/>
    <col min="514" max="514" width="43.28515625" style="40" customWidth="1"/>
    <col min="515" max="515" width="9.140625" style="40"/>
    <col min="516" max="516" width="11.5703125" style="40" bestFit="1" customWidth="1"/>
    <col min="517" max="517" width="9.140625" style="40"/>
    <col min="518" max="518" width="18.140625" style="40" customWidth="1"/>
    <col min="519" max="768" width="9.140625" style="40"/>
    <col min="769" max="769" width="4" style="40" customWidth="1"/>
    <col min="770" max="770" width="43.28515625" style="40" customWidth="1"/>
    <col min="771" max="771" width="9.140625" style="40"/>
    <col min="772" max="772" width="11.5703125" style="40" bestFit="1" customWidth="1"/>
    <col min="773" max="773" width="9.140625" style="40"/>
    <col min="774" max="774" width="18.140625" style="40" customWidth="1"/>
    <col min="775" max="1024" width="9.140625" style="40"/>
    <col min="1025" max="1025" width="4" style="40" customWidth="1"/>
    <col min="1026" max="1026" width="43.28515625" style="40" customWidth="1"/>
    <col min="1027" max="1027" width="9.140625" style="40"/>
    <col min="1028" max="1028" width="11.5703125" style="40" bestFit="1" customWidth="1"/>
    <col min="1029" max="1029" width="9.140625" style="40"/>
    <col min="1030" max="1030" width="18.140625" style="40" customWidth="1"/>
    <col min="1031" max="1280" width="9.140625" style="40"/>
    <col min="1281" max="1281" width="4" style="40" customWidth="1"/>
    <col min="1282" max="1282" width="43.28515625" style="40" customWidth="1"/>
    <col min="1283" max="1283" width="9.140625" style="40"/>
    <col min="1284" max="1284" width="11.5703125" style="40" bestFit="1" customWidth="1"/>
    <col min="1285" max="1285" width="9.140625" style="40"/>
    <col min="1286" max="1286" width="18.140625" style="40" customWidth="1"/>
    <col min="1287" max="1536" width="9.140625" style="40"/>
    <col min="1537" max="1537" width="4" style="40" customWidth="1"/>
    <col min="1538" max="1538" width="43.28515625" style="40" customWidth="1"/>
    <col min="1539" max="1539" width="9.140625" style="40"/>
    <col min="1540" max="1540" width="11.5703125" style="40" bestFit="1" customWidth="1"/>
    <col min="1541" max="1541" width="9.140625" style="40"/>
    <col min="1542" max="1542" width="18.140625" style="40" customWidth="1"/>
    <col min="1543" max="1792" width="9.140625" style="40"/>
    <col min="1793" max="1793" width="4" style="40" customWidth="1"/>
    <col min="1794" max="1794" width="43.28515625" style="40" customWidth="1"/>
    <col min="1795" max="1795" width="9.140625" style="40"/>
    <col min="1796" max="1796" width="11.5703125" style="40" bestFit="1" customWidth="1"/>
    <col min="1797" max="1797" width="9.140625" style="40"/>
    <col min="1798" max="1798" width="18.140625" style="40" customWidth="1"/>
    <col min="1799" max="2048" width="9.140625" style="40"/>
    <col min="2049" max="2049" width="4" style="40" customWidth="1"/>
    <col min="2050" max="2050" width="43.28515625" style="40" customWidth="1"/>
    <col min="2051" max="2051" width="9.140625" style="40"/>
    <col min="2052" max="2052" width="11.5703125" style="40" bestFit="1" customWidth="1"/>
    <col min="2053" max="2053" width="9.140625" style="40"/>
    <col min="2054" max="2054" width="18.140625" style="40" customWidth="1"/>
    <col min="2055" max="2304" width="9.140625" style="40"/>
    <col min="2305" max="2305" width="4" style="40" customWidth="1"/>
    <col min="2306" max="2306" width="43.28515625" style="40" customWidth="1"/>
    <col min="2307" max="2307" width="9.140625" style="40"/>
    <col min="2308" max="2308" width="11.5703125" style="40" bestFit="1" customWidth="1"/>
    <col min="2309" max="2309" width="9.140625" style="40"/>
    <col min="2310" max="2310" width="18.140625" style="40" customWidth="1"/>
    <col min="2311" max="2560" width="9.140625" style="40"/>
    <col min="2561" max="2561" width="4" style="40" customWidth="1"/>
    <col min="2562" max="2562" width="43.28515625" style="40" customWidth="1"/>
    <col min="2563" max="2563" width="9.140625" style="40"/>
    <col min="2564" max="2564" width="11.5703125" style="40" bestFit="1" customWidth="1"/>
    <col min="2565" max="2565" width="9.140625" style="40"/>
    <col min="2566" max="2566" width="18.140625" style="40" customWidth="1"/>
    <col min="2567" max="2816" width="9.140625" style="40"/>
    <col min="2817" max="2817" width="4" style="40" customWidth="1"/>
    <col min="2818" max="2818" width="43.28515625" style="40" customWidth="1"/>
    <col min="2819" max="2819" width="9.140625" style="40"/>
    <col min="2820" max="2820" width="11.5703125" style="40" bestFit="1" customWidth="1"/>
    <col min="2821" max="2821" width="9.140625" style="40"/>
    <col min="2822" max="2822" width="18.140625" style="40" customWidth="1"/>
    <col min="2823" max="3072" width="9.140625" style="40"/>
    <col min="3073" max="3073" width="4" style="40" customWidth="1"/>
    <col min="3074" max="3074" width="43.28515625" style="40" customWidth="1"/>
    <col min="3075" max="3075" width="9.140625" style="40"/>
    <col min="3076" max="3076" width="11.5703125" style="40" bestFit="1" customWidth="1"/>
    <col min="3077" max="3077" width="9.140625" style="40"/>
    <col min="3078" max="3078" width="18.140625" style="40" customWidth="1"/>
    <col min="3079" max="3328" width="9.140625" style="40"/>
    <col min="3329" max="3329" width="4" style="40" customWidth="1"/>
    <col min="3330" max="3330" width="43.28515625" style="40" customWidth="1"/>
    <col min="3331" max="3331" width="9.140625" style="40"/>
    <col min="3332" max="3332" width="11.5703125" style="40" bestFit="1" customWidth="1"/>
    <col min="3333" max="3333" width="9.140625" style="40"/>
    <col min="3334" max="3334" width="18.140625" style="40" customWidth="1"/>
    <col min="3335" max="3584" width="9.140625" style="40"/>
    <col min="3585" max="3585" width="4" style="40" customWidth="1"/>
    <col min="3586" max="3586" width="43.28515625" style="40" customWidth="1"/>
    <col min="3587" max="3587" width="9.140625" style="40"/>
    <col min="3588" max="3588" width="11.5703125" style="40" bestFit="1" customWidth="1"/>
    <col min="3589" max="3589" width="9.140625" style="40"/>
    <col min="3590" max="3590" width="18.140625" style="40" customWidth="1"/>
    <col min="3591" max="3840" width="9.140625" style="40"/>
    <col min="3841" max="3841" width="4" style="40" customWidth="1"/>
    <col min="3842" max="3842" width="43.28515625" style="40" customWidth="1"/>
    <col min="3843" max="3843" width="9.140625" style="40"/>
    <col min="3844" max="3844" width="11.5703125" style="40" bestFit="1" customWidth="1"/>
    <col min="3845" max="3845" width="9.140625" style="40"/>
    <col min="3846" max="3846" width="18.140625" style="40" customWidth="1"/>
    <col min="3847" max="4096" width="9.140625" style="40"/>
    <col min="4097" max="4097" width="4" style="40" customWidth="1"/>
    <col min="4098" max="4098" width="43.28515625" style="40" customWidth="1"/>
    <col min="4099" max="4099" width="9.140625" style="40"/>
    <col min="4100" max="4100" width="11.5703125" style="40" bestFit="1" customWidth="1"/>
    <col min="4101" max="4101" width="9.140625" style="40"/>
    <col min="4102" max="4102" width="18.140625" style="40" customWidth="1"/>
    <col min="4103" max="4352" width="9.140625" style="40"/>
    <col min="4353" max="4353" width="4" style="40" customWidth="1"/>
    <col min="4354" max="4354" width="43.28515625" style="40" customWidth="1"/>
    <col min="4355" max="4355" width="9.140625" style="40"/>
    <col min="4356" max="4356" width="11.5703125" style="40" bestFit="1" customWidth="1"/>
    <col min="4357" max="4357" width="9.140625" style="40"/>
    <col min="4358" max="4358" width="18.140625" style="40" customWidth="1"/>
    <col min="4359" max="4608" width="9.140625" style="40"/>
    <col min="4609" max="4609" width="4" style="40" customWidth="1"/>
    <col min="4610" max="4610" width="43.28515625" style="40" customWidth="1"/>
    <col min="4611" max="4611" width="9.140625" style="40"/>
    <col min="4612" max="4612" width="11.5703125" style="40" bestFit="1" customWidth="1"/>
    <col min="4613" max="4613" width="9.140625" style="40"/>
    <col min="4614" max="4614" width="18.140625" style="40" customWidth="1"/>
    <col min="4615" max="4864" width="9.140625" style="40"/>
    <col min="4865" max="4865" width="4" style="40" customWidth="1"/>
    <col min="4866" max="4866" width="43.28515625" style="40" customWidth="1"/>
    <col min="4867" max="4867" width="9.140625" style="40"/>
    <col min="4868" max="4868" width="11.5703125" style="40" bestFit="1" customWidth="1"/>
    <col min="4869" max="4869" width="9.140625" style="40"/>
    <col min="4870" max="4870" width="18.140625" style="40" customWidth="1"/>
    <col min="4871" max="5120" width="9.140625" style="40"/>
    <col min="5121" max="5121" width="4" style="40" customWidth="1"/>
    <col min="5122" max="5122" width="43.28515625" style="40" customWidth="1"/>
    <col min="5123" max="5123" width="9.140625" style="40"/>
    <col min="5124" max="5124" width="11.5703125" style="40" bestFit="1" customWidth="1"/>
    <col min="5125" max="5125" width="9.140625" style="40"/>
    <col min="5126" max="5126" width="18.140625" style="40" customWidth="1"/>
    <col min="5127" max="5376" width="9.140625" style="40"/>
    <col min="5377" max="5377" width="4" style="40" customWidth="1"/>
    <col min="5378" max="5378" width="43.28515625" style="40" customWidth="1"/>
    <col min="5379" max="5379" width="9.140625" style="40"/>
    <col min="5380" max="5380" width="11.5703125" style="40" bestFit="1" customWidth="1"/>
    <col min="5381" max="5381" width="9.140625" style="40"/>
    <col min="5382" max="5382" width="18.140625" style="40" customWidth="1"/>
    <col min="5383" max="5632" width="9.140625" style="40"/>
    <col min="5633" max="5633" width="4" style="40" customWidth="1"/>
    <col min="5634" max="5634" width="43.28515625" style="40" customWidth="1"/>
    <col min="5635" max="5635" width="9.140625" style="40"/>
    <col min="5636" max="5636" width="11.5703125" style="40" bestFit="1" customWidth="1"/>
    <col min="5637" max="5637" width="9.140625" style="40"/>
    <col min="5638" max="5638" width="18.140625" style="40" customWidth="1"/>
    <col min="5639" max="5888" width="9.140625" style="40"/>
    <col min="5889" max="5889" width="4" style="40" customWidth="1"/>
    <col min="5890" max="5890" width="43.28515625" style="40" customWidth="1"/>
    <col min="5891" max="5891" width="9.140625" style="40"/>
    <col min="5892" max="5892" width="11.5703125" style="40" bestFit="1" customWidth="1"/>
    <col min="5893" max="5893" width="9.140625" style="40"/>
    <col min="5894" max="5894" width="18.140625" style="40" customWidth="1"/>
    <col min="5895" max="6144" width="9.140625" style="40"/>
    <col min="6145" max="6145" width="4" style="40" customWidth="1"/>
    <col min="6146" max="6146" width="43.28515625" style="40" customWidth="1"/>
    <col min="6147" max="6147" width="9.140625" style="40"/>
    <col min="6148" max="6148" width="11.5703125" style="40" bestFit="1" customWidth="1"/>
    <col min="6149" max="6149" width="9.140625" style="40"/>
    <col min="6150" max="6150" width="18.140625" style="40" customWidth="1"/>
    <col min="6151" max="6400" width="9.140625" style="40"/>
    <col min="6401" max="6401" width="4" style="40" customWidth="1"/>
    <col min="6402" max="6402" width="43.28515625" style="40" customWidth="1"/>
    <col min="6403" max="6403" width="9.140625" style="40"/>
    <col min="6404" max="6404" width="11.5703125" style="40" bestFit="1" customWidth="1"/>
    <col min="6405" max="6405" width="9.140625" style="40"/>
    <col min="6406" max="6406" width="18.140625" style="40" customWidth="1"/>
    <col min="6407" max="6656" width="9.140625" style="40"/>
    <col min="6657" max="6657" width="4" style="40" customWidth="1"/>
    <col min="6658" max="6658" width="43.28515625" style="40" customWidth="1"/>
    <col min="6659" max="6659" width="9.140625" style="40"/>
    <col min="6660" max="6660" width="11.5703125" style="40" bestFit="1" customWidth="1"/>
    <col min="6661" max="6661" width="9.140625" style="40"/>
    <col min="6662" max="6662" width="18.140625" style="40" customWidth="1"/>
    <col min="6663" max="6912" width="9.140625" style="40"/>
    <col min="6913" max="6913" width="4" style="40" customWidth="1"/>
    <col min="6914" max="6914" width="43.28515625" style="40" customWidth="1"/>
    <col min="6915" max="6915" width="9.140625" style="40"/>
    <col min="6916" max="6916" width="11.5703125" style="40" bestFit="1" customWidth="1"/>
    <col min="6917" max="6917" width="9.140625" style="40"/>
    <col min="6918" max="6918" width="18.140625" style="40" customWidth="1"/>
    <col min="6919" max="7168" width="9.140625" style="40"/>
    <col min="7169" max="7169" width="4" style="40" customWidth="1"/>
    <col min="7170" max="7170" width="43.28515625" style="40" customWidth="1"/>
    <col min="7171" max="7171" width="9.140625" style="40"/>
    <col min="7172" max="7172" width="11.5703125" style="40" bestFit="1" customWidth="1"/>
    <col min="7173" max="7173" width="9.140625" style="40"/>
    <col min="7174" max="7174" width="18.140625" style="40" customWidth="1"/>
    <col min="7175" max="7424" width="9.140625" style="40"/>
    <col min="7425" max="7425" width="4" style="40" customWidth="1"/>
    <col min="7426" max="7426" width="43.28515625" style="40" customWidth="1"/>
    <col min="7427" max="7427" width="9.140625" style="40"/>
    <col min="7428" max="7428" width="11.5703125" style="40" bestFit="1" customWidth="1"/>
    <col min="7429" max="7429" width="9.140625" style="40"/>
    <col min="7430" max="7430" width="18.140625" style="40" customWidth="1"/>
    <col min="7431" max="7680" width="9.140625" style="40"/>
    <col min="7681" max="7681" width="4" style="40" customWidth="1"/>
    <col min="7682" max="7682" width="43.28515625" style="40" customWidth="1"/>
    <col min="7683" max="7683" width="9.140625" style="40"/>
    <col min="7684" max="7684" width="11.5703125" style="40" bestFit="1" customWidth="1"/>
    <col min="7685" max="7685" width="9.140625" style="40"/>
    <col min="7686" max="7686" width="18.140625" style="40" customWidth="1"/>
    <col min="7687" max="7936" width="9.140625" style="40"/>
    <col min="7937" max="7937" width="4" style="40" customWidth="1"/>
    <col min="7938" max="7938" width="43.28515625" style="40" customWidth="1"/>
    <col min="7939" max="7939" width="9.140625" style="40"/>
    <col min="7940" max="7940" width="11.5703125" style="40" bestFit="1" customWidth="1"/>
    <col min="7941" max="7941" width="9.140625" style="40"/>
    <col min="7942" max="7942" width="18.140625" style="40" customWidth="1"/>
    <col min="7943" max="8192" width="9.140625" style="40"/>
    <col min="8193" max="8193" width="4" style="40" customWidth="1"/>
    <col min="8194" max="8194" width="43.28515625" style="40" customWidth="1"/>
    <col min="8195" max="8195" width="9.140625" style="40"/>
    <col min="8196" max="8196" width="11.5703125" style="40" bestFit="1" customWidth="1"/>
    <col min="8197" max="8197" width="9.140625" style="40"/>
    <col min="8198" max="8198" width="18.140625" style="40" customWidth="1"/>
    <col min="8199" max="8448" width="9.140625" style="40"/>
    <col min="8449" max="8449" width="4" style="40" customWidth="1"/>
    <col min="8450" max="8450" width="43.28515625" style="40" customWidth="1"/>
    <col min="8451" max="8451" width="9.140625" style="40"/>
    <col min="8452" max="8452" width="11.5703125" style="40" bestFit="1" customWidth="1"/>
    <col min="8453" max="8453" width="9.140625" style="40"/>
    <col min="8454" max="8454" width="18.140625" style="40" customWidth="1"/>
    <col min="8455" max="8704" width="9.140625" style="40"/>
    <col min="8705" max="8705" width="4" style="40" customWidth="1"/>
    <col min="8706" max="8706" width="43.28515625" style="40" customWidth="1"/>
    <col min="8707" max="8707" width="9.140625" style="40"/>
    <col min="8708" max="8708" width="11.5703125" style="40" bestFit="1" customWidth="1"/>
    <col min="8709" max="8709" width="9.140625" style="40"/>
    <col min="8710" max="8710" width="18.140625" style="40" customWidth="1"/>
    <col min="8711" max="8960" width="9.140625" style="40"/>
    <col min="8961" max="8961" width="4" style="40" customWidth="1"/>
    <col min="8962" max="8962" width="43.28515625" style="40" customWidth="1"/>
    <col min="8963" max="8963" width="9.140625" style="40"/>
    <col min="8964" max="8964" width="11.5703125" style="40" bestFit="1" customWidth="1"/>
    <col min="8965" max="8965" width="9.140625" style="40"/>
    <col min="8966" max="8966" width="18.140625" style="40" customWidth="1"/>
    <col min="8967" max="9216" width="9.140625" style="40"/>
    <col min="9217" max="9217" width="4" style="40" customWidth="1"/>
    <col min="9218" max="9218" width="43.28515625" style="40" customWidth="1"/>
    <col min="9219" max="9219" width="9.140625" style="40"/>
    <col min="9220" max="9220" width="11.5703125" style="40" bestFit="1" customWidth="1"/>
    <col min="9221" max="9221" width="9.140625" style="40"/>
    <col min="9222" max="9222" width="18.140625" style="40" customWidth="1"/>
    <col min="9223" max="9472" width="9.140625" style="40"/>
    <col min="9473" max="9473" width="4" style="40" customWidth="1"/>
    <col min="9474" max="9474" width="43.28515625" style="40" customWidth="1"/>
    <col min="9475" max="9475" width="9.140625" style="40"/>
    <col min="9476" max="9476" width="11.5703125" style="40" bestFit="1" customWidth="1"/>
    <col min="9477" max="9477" width="9.140625" style="40"/>
    <col min="9478" max="9478" width="18.140625" style="40" customWidth="1"/>
    <col min="9479" max="9728" width="9.140625" style="40"/>
    <col min="9729" max="9729" width="4" style="40" customWidth="1"/>
    <col min="9730" max="9730" width="43.28515625" style="40" customWidth="1"/>
    <col min="9731" max="9731" width="9.140625" style="40"/>
    <col min="9732" max="9732" width="11.5703125" style="40" bestFit="1" customWidth="1"/>
    <col min="9733" max="9733" width="9.140625" style="40"/>
    <col min="9734" max="9734" width="18.140625" style="40" customWidth="1"/>
    <col min="9735" max="9984" width="9.140625" style="40"/>
    <col min="9985" max="9985" width="4" style="40" customWidth="1"/>
    <col min="9986" max="9986" width="43.28515625" style="40" customWidth="1"/>
    <col min="9987" max="9987" width="9.140625" style="40"/>
    <col min="9988" max="9988" width="11.5703125" style="40" bestFit="1" customWidth="1"/>
    <col min="9989" max="9989" width="9.140625" style="40"/>
    <col min="9990" max="9990" width="18.140625" style="40" customWidth="1"/>
    <col min="9991" max="10240" width="9.140625" style="40"/>
    <col min="10241" max="10241" width="4" style="40" customWidth="1"/>
    <col min="10242" max="10242" width="43.28515625" style="40" customWidth="1"/>
    <col min="10243" max="10243" width="9.140625" style="40"/>
    <col min="10244" max="10244" width="11.5703125" style="40" bestFit="1" customWidth="1"/>
    <col min="10245" max="10245" width="9.140625" style="40"/>
    <col min="10246" max="10246" width="18.140625" style="40" customWidth="1"/>
    <col min="10247" max="10496" width="9.140625" style="40"/>
    <col min="10497" max="10497" width="4" style="40" customWidth="1"/>
    <col min="10498" max="10498" width="43.28515625" style="40" customWidth="1"/>
    <col min="10499" max="10499" width="9.140625" style="40"/>
    <col min="10500" max="10500" width="11.5703125" style="40" bestFit="1" customWidth="1"/>
    <col min="10501" max="10501" width="9.140625" style="40"/>
    <col min="10502" max="10502" width="18.140625" style="40" customWidth="1"/>
    <col min="10503" max="10752" width="9.140625" style="40"/>
    <col min="10753" max="10753" width="4" style="40" customWidth="1"/>
    <col min="10754" max="10754" width="43.28515625" style="40" customWidth="1"/>
    <col min="10755" max="10755" width="9.140625" style="40"/>
    <col min="10756" max="10756" width="11.5703125" style="40" bestFit="1" customWidth="1"/>
    <col min="10757" max="10757" width="9.140625" style="40"/>
    <col min="10758" max="10758" width="18.140625" style="40" customWidth="1"/>
    <col min="10759" max="11008" width="9.140625" style="40"/>
    <col min="11009" max="11009" width="4" style="40" customWidth="1"/>
    <col min="11010" max="11010" width="43.28515625" style="40" customWidth="1"/>
    <col min="11011" max="11011" width="9.140625" style="40"/>
    <col min="11012" max="11012" width="11.5703125" style="40" bestFit="1" customWidth="1"/>
    <col min="11013" max="11013" width="9.140625" style="40"/>
    <col min="11014" max="11014" width="18.140625" style="40" customWidth="1"/>
    <col min="11015" max="11264" width="9.140625" style="40"/>
    <col min="11265" max="11265" width="4" style="40" customWidth="1"/>
    <col min="11266" max="11266" width="43.28515625" style="40" customWidth="1"/>
    <col min="11267" max="11267" width="9.140625" style="40"/>
    <col min="11268" max="11268" width="11.5703125" style="40" bestFit="1" customWidth="1"/>
    <col min="11269" max="11269" width="9.140625" style="40"/>
    <col min="11270" max="11270" width="18.140625" style="40" customWidth="1"/>
    <col min="11271" max="11520" width="9.140625" style="40"/>
    <col min="11521" max="11521" width="4" style="40" customWidth="1"/>
    <col min="11522" max="11522" width="43.28515625" style="40" customWidth="1"/>
    <col min="11523" max="11523" width="9.140625" style="40"/>
    <col min="11524" max="11524" width="11.5703125" style="40" bestFit="1" customWidth="1"/>
    <col min="11525" max="11525" width="9.140625" style="40"/>
    <col min="11526" max="11526" width="18.140625" style="40" customWidth="1"/>
    <col min="11527" max="11776" width="9.140625" style="40"/>
    <col min="11777" max="11777" width="4" style="40" customWidth="1"/>
    <col min="11778" max="11778" width="43.28515625" style="40" customWidth="1"/>
    <col min="11779" max="11779" width="9.140625" style="40"/>
    <col min="11780" max="11780" width="11.5703125" style="40" bestFit="1" customWidth="1"/>
    <col min="11781" max="11781" width="9.140625" style="40"/>
    <col min="11782" max="11782" width="18.140625" style="40" customWidth="1"/>
    <col min="11783" max="12032" width="9.140625" style="40"/>
    <col min="12033" max="12033" width="4" style="40" customWidth="1"/>
    <col min="12034" max="12034" width="43.28515625" style="40" customWidth="1"/>
    <col min="12035" max="12035" width="9.140625" style="40"/>
    <col min="12036" max="12036" width="11.5703125" style="40" bestFit="1" customWidth="1"/>
    <col min="12037" max="12037" width="9.140625" style="40"/>
    <col min="12038" max="12038" width="18.140625" style="40" customWidth="1"/>
    <col min="12039" max="12288" width="9.140625" style="40"/>
    <col min="12289" max="12289" width="4" style="40" customWidth="1"/>
    <col min="12290" max="12290" width="43.28515625" style="40" customWidth="1"/>
    <col min="12291" max="12291" width="9.140625" style="40"/>
    <col min="12292" max="12292" width="11.5703125" style="40" bestFit="1" customWidth="1"/>
    <col min="12293" max="12293" width="9.140625" style="40"/>
    <col min="12294" max="12294" width="18.140625" style="40" customWidth="1"/>
    <col min="12295" max="12544" width="9.140625" style="40"/>
    <col min="12545" max="12545" width="4" style="40" customWidth="1"/>
    <col min="12546" max="12546" width="43.28515625" style="40" customWidth="1"/>
    <col min="12547" max="12547" width="9.140625" style="40"/>
    <col min="12548" max="12548" width="11.5703125" style="40" bestFit="1" customWidth="1"/>
    <col min="12549" max="12549" width="9.140625" style="40"/>
    <col min="12550" max="12550" width="18.140625" style="40" customWidth="1"/>
    <col min="12551" max="12800" width="9.140625" style="40"/>
    <col min="12801" max="12801" width="4" style="40" customWidth="1"/>
    <col min="12802" max="12802" width="43.28515625" style="40" customWidth="1"/>
    <col min="12803" max="12803" width="9.140625" style="40"/>
    <col min="12804" max="12804" width="11.5703125" style="40" bestFit="1" customWidth="1"/>
    <col min="12805" max="12805" width="9.140625" style="40"/>
    <col min="12806" max="12806" width="18.140625" style="40" customWidth="1"/>
    <col min="12807" max="13056" width="9.140625" style="40"/>
    <col min="13057" max="13057" width="4" style="40" customWidth="1"/>
    <col min="13058" max="13058" width="43.28515625" style="40" customWidth="1"/>
    <col min="13059" max="13059" width="9.140625" style="40"/>
    <col min="13060" max="13060" width="11.5703125" style="40" bestFit="1" customWidth="1"/>
    <col min="13061" max="13061" width="9.140625" style="40"/>
    <col min="13062" max="13062" width="18.140625" style="40" customWidth="1"/>
    <col min="13063" max="13312" width="9.140625" style="40"/>
    <col min="13313" max="13313" width="4" style="40" customWidth="1"/>
    <col min="13314" max="13314" width="43.28515625" style="40" customWidth="1"/>
    <col min="13315" max="13315" width="9.140625" style="40"/>
    <col min="13316" max="13316" width="11.5703125" style="40" bestFit="1" customWidth="1"/>
    <col min="13317" max="13317" width="9.140625" style="40"/>
    <col min="13318" max="13318" width="18.140625" style="40" customWidth="1"/>
    <col min="13319" max="13568" width="9.140625" style="40"/>
    <col min="13569" max="13569" width="4" style="40" customWidth="1"/>
    <col min="13570" max="13570" width="43.28515625" style="40" customWidth="1"/>
    <col min="13571" max="13571" width="9.140625" style="40"/>
    <col min="13572" max="13572" width="11.5703125" style="40" bestFit="1" customWidth="1"/>
    <col min="13573" max="13573" width="9.140625" style="40"/>
    <col min="13574" max="13574" width="18.140625" style="40" customWidth="1"/>
    <col min="13575" max="13824" width="9.140625" style="40"/>
    <col min="13825" max="13825" width="4" style="40" customWidth="1"/>
    <col min="13826" max="13826" width="43.28515625" style="40" customWidth="1"/>
    <col min="13827" max="13827" width="9.140625" style="40"/>
    <col min="13828" max="13828" width="11.5703125" style="40" bestFit="1" customWidth="1"/>
    <col min="13829" max="13829" width="9.140625" style="40"/>
    <col min="13830" max="13830" width="18.140625" style="40" customWidth="1"/>
    <col min="13831" max="14080" width="9.140625" style="40"/>
    <col min="14081" max="14081" width="4" style="40" customWidth="1"/>
    <col min="14082" max="14082" width="43.28515625" style="40" customWidth="1"/>
    <col min="14083" max="14083" width="9.140625" style="40"/>
    <col min="14084" max="14084" width="11.5703125" style="40" bestFit="1" customWidth="1"/>
    <col min="14085" max="14085" width="9.140625" style="40"/>
    <col min="14086" max="14086" width="18.140625" style="40" customWidth="1"/>
    <col min="14087" max="14336" width="9.140625" style="40"/>
    <col min="14337" max="14337" width="4" style="40" customWidth="1"/>
    <col min="14338" max="14338" width="43.28515625" style="40" customWidth="1"/>
    <col min="14339" max="14339" width="9.140625" style="40"/>
    <col min="14340" max="14340" width="11.5703125" style="40" bestFit="1" customWidth="1"/>
    <col min="14341" max="14341" width="9.140625" style="40"/>
    <col min="14342" max="14342" width="18.140625" style="40" customWidth="1"/>
    <col min="14343" max="14592" width="9.140625" style="40"/>
    <col min="14593" max="14593" width="4" style="40" customWidth="1"/>
    <col min="14594" max="14594" width="43.28515625" style="40" customWidth="1"/>
    <col min="14595" max="14595" width="9.140625" style="40"/>
    <col min="14596" max="14596" width="11.5703125" style="40" bestFit="1" customWidth="1"/>
    <col min="14597" max="14597" width="9.140625" style="40"/>
    <col min="14598" max="14598" width="18.140625" style="40" customWidth="1"/>
    <col min="14599" max="14848" width="9.140625" style="40"/>
    <col min="14849" max="14849" width="4" style="40" customWidth="1"/>
    <col min="14850" max="14850" width="43.28515625" style="40" customWidth="1"/>
    <col min="14851" max="14851" width="9.140625" style="40"/>
    <col min="14852" max="14852" width="11.5703125" style="40" bestFit="1" customWidth="1"/>
    <col min="14853" max="14853" width="9.140625" style="40"/>
    <col min="14854" max="14854" width="18.140625" style="40" customWidth="1"/>
    <col min="14855" max="15104" width="9.140625" style="40"/>
    <col min="15105" max="15105" width="4" style="40" customWidth="1"/>
    <col min="15106" max="15106" width="43.28515625" style="40" customWidth="1"/>
    <col min="15107" max="15107" width="9.140625" style="40"/>
    <col min="15108" max="15108" width="11.5703125" style="40" bestFit="1" customWidth="1"/>
    <col min="15109" max="15109" width="9.140625" style="40"/>
    <col min="15110" max="15110" width="18.140625" style="40" customWidth="1"/>
    <col min="15111" max="15360" width="9.140625" style="40"/>
    <col min="15361" max="15361" width="4" style="40" customWidth="1"/>
    <col min="15362" max="15362" width="43.28515625" style="40" customWidth="1"/>
    <col min="15363" max="15363" width="9.140625" style="40"/>
    <col min="15364" max="15364" width="11.5703125" style="40" bestFit="1" customWidth="1"/>
    <col min="15365" max="15365" width="9.140625" style="40"/>
    <col min="15366" max="15366" width="18.140625" style="40" customWidth="1"/>
    <col min="15367" max="15616" width="9.140625" style="40"/>
    <col min="15617" max="15617" width="4" style="40" customWidth="1"/>
    <col min="15618" max="15618" width="43.28515625" style="40" customWidth="1"/>
    <col min="15619" max="15619" width="9.140625" style="40"/>
    <col min="15620" max="15620" width="11.5703125" style="40" bestFit="1" customWidth="1"/>
    <col min="15621" max="15621" width="9.140625" style="40"/>
    <col min="15622" max="15622" width="18.140625" style="40" customWidth="1"/>
    <col min="15623" max="15872" width="9.140625" style="40"/>
    <col min="15873" max="15873" width="4" style="40" customWidth="1"/>
    <col min="15874" max="15874" width="43.28515625" style="40" customWidth="1"/>
    <col min="15875" max="15875" width="9.140625" style="40"/>
    <col min="15876" max="15876" width="11.5703125" style="40" bestFit="1" customWidth="1"/>
    <col min="15877" max="15877" width="9.140625" style="40"/>
    <col min="15878" max="15878" width="18.140625" style="40" customWidth="1"/>
    <col min="15879" max="16128" width="9.140625" style="40"/>
    <col min="16129" max="16129" width="4" style="40" customWidth="1"/>
    <col min="16130" max="16130" width="43.28515625" style="40" customWidth="1"/>
    <col min="16131" max="16131" width="9.140625" style="40"/>
    <col min="16132" max="16132" width="11.5703125" style="40" bestFit="1" customWidth="1"/>
    <col min="16133" max="16133" width="9.140625" style="40"/>
    <col min="16134" max="16134" width="18.140625" style="40" customWidth="1"/>
    <col min="16135" max="16384" width="9.140625" style="40"/>
  </cols>
  <sheetData>
    <row r="1" spans="1:6" ht="19.5" x14ac:dyDescent="0.3">
      <c r="A1" s="351" t="s">
        <v>31</v>
      </c>
      <c r="B1" s="351"/>
      <c r="C1" s="351"/>
      <c r="D1" s="351"/>
      <c r="E1" s="351"/>
      <c r="F1" s="351"/>
    </row>
    <row r="2" spans="1:6" ht="19.5" x14ac:dyDescent="0.3">
      <c r="A2" s="351" t="s">
        <v>221</v>
      </c>
      <c r="B2" s="351"/>
      <c r="C2" s="351"/>
      <c r="D2" s="351"/>
      <c r="E2" s="351"/>
      <c r="F2" s="351"/>
    </row>
    <row r="3" spans="1:6" ht="19.5" x14ac:dyDescent="0.3">
      <c r="A3" s="351" t="s">
        <v>110</v>
      </c>
      <c r="B3" s="351"/>
      <c r="C3" s="351"/>
      <c r="D3" s="351"/>
      <c r="E3" s="351"/>
      <c r="F3" s="351"/>
    </row>
    <row r="4" spans="1:6" ht="19.5" x14ac:dyDescent="0.3">
      <c r="A4" s="351" t="s">
        <v>111</v>
      </c>
      <c r="B4" s="351"/>
      <c r="C4" s="351"/>
      <c r="D4" s="351"/>
      <c r="E4" s="351"/>
      <c r="F4" s="351"/>
    </row>
    <row r="6" spans="1:6" ht="20.25" customHeight="1" x14ac:dyDescent="0.2">
      <c r="A6" s="352" t="s">
        <v>5</v>
      </c>
      <c r="B6" s="354" t="s">
        <v>112</v>
      </c>
      <c r="C6" s="355">
        <v>2023</v>
      </c>
      <c r="D6" s="355">
        <v>2024</v>
      </c>
      <c r="E6" s="357" t="s">
        <v>113</v>
      </c>
      <c r="F6" s="357" t="s">
        <v>114</v>
      </c>
    </row>
    <row r="7" spans="1:6" ht="15.75" customHeight="1" x14ac:dyDescent="0.2">
      <c r="A7" s="353"/>
      <c r="B7" s="354"/>
      <c r="C7" s="356"/>
      <c r="D7" s="356"/>
      <c r="E7" s="358"/>
      <c r="F7" s="358"/>
    </row>
    <row r="8" spans="1:6" ht="15.75" customHeight="1" x14ac:dyDescent="0.2">
      <c r="A8" s="102" t="s">
        <v>7</v>
      </c>
      <c r="B8" s="103" t="s">
        <v>13</v>
      </c>
      <c r="C8" s="103">
        <v>1</v>
      </c>
      <c r="D8" s="188">
        <v>2</v>
      </c>
      <c r="E8" s="41">
        <v>3</v>
      </c>
      <c r="F8" s="41">
        <v>4</v>
      </c>
    </row>
    <row r="9" spans="1:6" ht="35.25" customHeight="1" x14ac:dyDescent="0.2">
      <c r="A9" s="104">
        <v>1</v>
      </c>
      <c r="B9" s="27" t="s">
        <v>115</v>
      </c>
      <c r="C9" s="61">
        <v>821</v>
      </c>
      <c r="D9" s="61">
        <v>604</v>
      </c>
      <c r="E9" s="42">
        <v>-217</v>
      </c>
      <c r="F9" s="43">
        <v>-0.26431181485992694</v>
      </c>
    </row>
    <row r="10" spans="1:6" ht="24.95" customHeight="1" x14ac:dyDescent="0.2">
      <c r="A10" s="362">
        <v>2</v>
      </c>
      <c r="B10" s="27" t="s">
        <v>116</v>
      </c>
      <c r="C10" s="61">
        <v>720</v>
      </c>
      <c r="D10" s="61">
        <v>512</v>
      </c>
      <c r="E10" s="42">
        <v>-208</v>
      </c>
      <c r="F10" s="43">
        <v>-0.28888888888888886</v>
      </c>
    </row>
    <row r="11" spans="1:6" ht="15.95" customHeight="1" x14ac:dyDescent="0.2">
      <c r="A11" s="363"/>
      <c r="B11" s="105" t="s">
        <v>117</v>
      </c>
      <c r="C11" s="61">
        <v>449</v>
      </c>
      <c r="D11" s="61">
        <v>328</v>
      </c>
      <c r="E11" s="42">
        <v>-121</v>
      </c>
      <c r="F11" s="43">
        <v>-0.26948775055679286</v>
      </c>
    </row>
    <row r="12" spans="1:6" ht="15.95" customHeight="1" x14ac:dyDescent="0.2">
      <c r="A12" s="363"/>
      <c r="B12" s="105" t="s">
        <v>118</v>
      </c>
      <c r="C12" s="61">
        <v>260</v>
      </c>
      <c r="D12" s="61">
        <v>176</v>
      </c>
      <c r="E12" s="42">
        <v>-84</v>
      </c>
      <c r="F12" s="43">
        <v>-0.32307692307692304</v>
      </c>
    </row>
    <row r="13" spans="1:6" ht="15.95" customHeight="1" x14ac:dyDescent="0.2">
      <c r="A13" s="364"/>
      <c r="B13" s="105" t="s">
        <v>119</v>
      </c>
      <c r="C13" s="61">
        <v>11</v>
      </c>
      <c r="D13" s="61">
        <v>8</v>
      </c>
      <c r="E13" s="42">
        <v>-3</v>
      </c>
      <c r="F13" s="43">
        <v>-0.27272727272727271</v>
      </c>
    </row>
    <row r="14" spans="1:6" ht="35.1" customHeight="1" x14ac:dyDescent="0.2">
      <c r="A14" s="104">
        <v>3</v>
      </c>
      <c r="B14" s="105" t="s">
        <v>120</v>
      </c>
      <c r="C14" s="61">
        <v>12</v>
      </c>
      <c r="D14" s="61">
        <v>6</v>
      </c>
      <c r="E14" s="42">
        <v>-6</v>
      </c>
      <c r="F14" s="43">
        <v>-0.5</v>
      </c>
    </row>
    <row r="15" spans="1:6" ht="24" customHeight="1" x14ac:dyDescent="0.2">
      <c r="A15" s="104">
        <v>4</v>
      </c>
      <c r="B15" s="105" t="s">
        <v>121</v>
      </c>
      <c r="C15" s="61">
        <v>29</v>
      </c>
      <c r="D15" s="61">
        <v>19</v>
      </c>
      <c r="E15" s="42">
        <v>-10</v>
      </c>
      <c r="F15" s="43">
        <v>-0.34482758620689657</v>
      </c>
    </row>
    <row r="16" spans="1:6" ht="24" customHeight="1" x14ac:dyDescent="0.2">
      <c r="A16" s="362">
        <v>5</v>
      </c>
      <c r="B16" s="105" t="s">
        <v>109</v>
      </c>
      <c r="C16" s="61">
        <v>761</v>
      </c>
      <c r="D16" s="61">
        <v>537</v>
      </c>
      <c r="E16" s="42">
        <v>-224</v>
      </c>
      <c r="F16" s="43">
        <v>-0.29434954007884362</v>
      </c>
    </row>
    <row r="17" spans="1:10" ht="35.25" customHeight="1" x14ac:dyDescent="0.2">
      <c r="A17" s="363"/>
      <c r="B17" s="105" t="s">
        <v>122</v>
      </c>
      <c r="C17" s="61">
        <v>0</v>
      </c>
      <c r="D17" s="61">
        <v>0</v>
      </c>
      <c r="E17" s="42">
        <v>0</v>
      </c>
      <c r="F17" s="43">
        <v>0</v>
      </c>
    </row>
    <row r="18" spans="1:10" ht="23.25" customHeight="1" x14ac:dyDescent="0.2">
      <c r="A18" s="364"/>
      <c r="B18" s="105" t="s">
        <v>123</v>
      </c>
      <c r="C18" s="61">
        <v>0</v>
      </c>
      <c r="D18" s="61">
        <v>0</v>
      </c>
      <c r="E18" s="42">
        <v>0</v>
      </c>
      <c r="F18" s="43">
        <v>0</v>
      </c>
    </row>
    <row r="19" spans="1:10" ht="23.25" customHeight="1" x14ac:dyDescent="0.2">
      <c r="A19" s="104">
        <v>6</v>
      </c>
      <c r="B19" s="105" t="s">
        <v>124</v>
      </c>
      <c r="C19" s="61">
        <v>449</v>
      </c>
      <c r="D19" s="61">
        <v>325</v>
      </c>
      <c r="E19" s="42">
        <v>-124</v>
      </c>
      <c r="F19" s="43">
        <v>-0.27616926503340755</v>
      </c>
    </row>
    <row r="20" spans="1:10" ht="23.25" customHeight="1" x14ac:dyDescent="0.2">
      <c r="A20" s="362">
        <v>7</v>
      </c>
      <c r="B20" s="105" t="s">
        <v>125</v>
      </c>
      <c r="C20" s="61">
        <v>3</v>
      </c>
      <c r="D20" s="61">
        <v>3</v>
      </c>
      <c r="E20" s="42">
        <v>0</v>
      </c>
      <c r="F20" s="43">
        <v>0</v>
      </c>
    </row>
    <row r="21" spans="1:10" ht="15.75" customHeight="1" x14ac:dyDescent="0.2">
      <c r="A21" s="364"/>
      <c r="B21" s="105" t="s">
        <v>126</v>
      </c>
      <c r="C21" s="61">
        <v>2</v>
      </c>
      <c r="D21" s="61">
        <v>2</v>
      </c>
      <c r="E21" s="42">
        <v>0</v>
      </c>
      <c r="F21" s="43">
        <v>0</v>
      </c>
    </row>
    <row r="22" spans="1:10" ht="35.1" customHeight="1" x14ac:dyDescent="0.2">
      <c r="A22" s="104">
        <v>8</v>
      </c>
      <c r="B22" s="105" t="s">
        <v>127</v>
      </c>
      <c r="C22" s="61">
        <v>2</v>
      </c>
      <c r="D22" s="61">
        <v>1</v>
      </c>
      <c r="E22" s="42">
        <v>-1</v>
      </c>
      <c r="F22" s="43">
        <v>-0.5</v>
      </c>
      <c r="G22" s="45"/>
      <c r="H22" s="45"/>
    </row>
    <row r="23" spans="1:10" ht="26.25" customHeight="1" x14ac:dyDescent="0.2">
      <c r="A23" s="104">
        <v>9</v>
      </c>
      <c r="B23" s="105" t="s">
        <v>128</v>
      </c>
      <c r="C23" s="61">
        <v>261</v>
      </c>
      <c r="D23" s="61">
        <v>176</v>
      </c>
      <c r="E23" s="42">
        <v>-85</v>
      </c>
      <c r="F23" s="43">
        <v>-0.32567049808429116</v>
      </c>
      <c r="G23" s="46"/>
    </row>
    <row r="24" spans="1:10" ht="35.1" customHeight="1" x14ac:dyDescent="0.2">
      <c r="A24" s="362">
        <v>10</v>
      </c>
      <c r="B24" s="105" t="s">
        <v>129</v>
      </c>
      <c r="C24" s="61">
        <v>52</v>
      </c>
      <c r="D24" s="61">
        <v>53</v>
      </c>
      <c r="E24" s="42">
        <v>1</v>
      </c>
      <c r="F24" s="43">
        <v>1.9230769230769162E-2</v>
      </c>
      <c r="J24" s="47"/>
    </row>
    <row r="25" spans="1:10" ht="15.95" customHeight="1" x14ac:dyDescent="0.2">
      <c r="A25" s="363"/>
      <c r="B25" s="105" t="s">
        <v>130</v>
      </c>
      <c r="C25" s="61">
        <v>44</v>
      </c>
      <c r="D25" s="61">
        <v>42</v>
      </c>
      <c r="E25" s="42">
        <v>-2</v>
      </c>
      <c r="F25" s="43">
        <v>-4.5454545454545414E-2</v>
      </c>
    </row>
    <row r="26" spans="1:10" ht="15.95" customHeight="1" x14ac:dyDescent="0.2">
      <c r="A26" s="363"/>
      <c r="B26" s="105" t="s">
        <v>131</v>
      </c>
      <c r="C26" s="61">
        <v>8</v>
      </c>
      <c r="D26" s="61">
        <v>10</v>
      </c>
      <c r="E26" s="42">
        <v>2</v>
      </c>
      <c r="F26" s="43">
        <v>0.25</v>
      </c>
    </row>
    <row r="27" spans="1:10" ht="15.95" customHeight="1" x14ac:dyDescent="0.2">
      <c r="A27" s="364"/>
      <c r="B27" s="105" t="s">
        <v>132</v>
      </c>
      <c r="C27" s="61">
        <v>0</v>
      </c>
      <c r="D27" s="61">
        <v>1</v>
      </c>
      <c r="E27" s="42">
        <v>1</v>
      </c>
      <c r="F27" s="43">
        <v>1</v>
      </c>
    </row>
    <row r="28" spans="1:10" ht="35.1" customHeight="1" x14ac:dyDescent="0.2">
      <c r="A28" s="362">
        <v>11</v>
      </c>
      <c r="B28" s="105" t="s">
        <v>233</v>
      </c>
      <c r="C28" s="61">
        <v>60</v>
      </c>
      <c r="D28" s="61">
        <v>67</v>
      </c>
      <c r="E28" s="42">
        <v>7</v>
      </c>
      <c r="F28" s="43">
        <v>0.1166666666666667</v>
      </c>
    </row>
    <row r="29" spans="1:10" ht="24.75" customHeight="1" x14ac:dyDescent="0.2">
      <c r="A29" s="364"/>
      <c r="B29" s="105" t="s">
        <v>133</v>
      </c>
      <c r="C29" s="61">
        <v>12</v>
      </c>
      <c r="D29" s="61">
        <v>17</v>
      </c>
      <c r="E29" s="42">
        <v>5</v>
      </c>
      <c r="F29" s="43">
        <v>0.41666666666666674</v>
      </c>
    </row>
    <row r="30" spans="1:10" ht="35.1" customHeight="1" x14ac:dyDescent="0.2">
      <c r="A30" s="362">
        <v>12</v>
      </c>
      <c r="B30" s="105" t="s">
        <v>134</v>
      </c>
      <c r="C30" s="61">
        <v>2</v>
      </c>
      <c r="D30" s="61">
        <v>1</v>
      </c>
      <c r="E30" s="42">
        <v>-1</v>
      </c>
      <c r="F30" s="43">
        <v>-0.5</v>
      </c>
    </row>
    <row r="31" spans="1:10" ht="15.95" customHeight="1" x14ac:dyDescent="0.2">
      <c r="A31" s="363"/>
      <c r="B31" s="105" t="s">
        <v>130</v>
      </c>
      <c r="C31" s="61">
        <v>0</v>
      </c>
      <c r="D31" s="61">
        <v>1</v>
      </c>
      <c r="E31" s="42">
        <v>1</v>
      </c>
      <c r="F31" s="43">
        <v>1</v>
      </c>
    </row>
    <row r="32" spans="1:10" ht="15.95" customHeight="1" x14ac:dyDescent="0.2">
      <c r="A32" s="363"/>
      <c r="B32" s="105" t="s">
        <v>131</v>
      </c>
      <c r="C32" s="61">
        <v>2</v>
      </c>
      <c r="D32" s="61">
        <v>0</v>
      </c>
      <c r="E32" s="42">
        <v>-2</v>
      </c>
      <c r="F32" s="43">
        <v>-1</v>
      </c>
    </row>
    <row r="33" spans="1:8" ht="15.95" customHeight="1" x14ac:dyDescent="0.2">
      <c r="A33" s="364"/>
      <c r="B33" s="105" t="s">
        <v>135</v>
      </c>
      <c r="C33" s="61">
        <v>0</v>
      </c>
      <c r="D33" s="61">
        <v>0</v>
      </c>
      <c r="E33" s="42">
        <v>0</v>
      </c>
      <c r="F33" s="43">
        <v>0</v>
      </c>
    </row>
    <row r="34" spans="1:8" ht="15.95" customHeight="1" x14ac:dyDescent="0.2">
      <c r="A34" s="104">
        <v>13</v>
      </c>
      <c r="B34" s="105" t="s">
        <v>136</v>
      </c>
      <c r="C34" s="61">
        <v>193</v>
      </c>
      <c r="D34" s="61">
        <v>106</v>
      </c>
      <c r="E34" s="42">
        <v>-87</v>
      </c>
      <c r="F34" s="43">
        <v>-0.45077720207253891</v>
      </c>
    </row>
    <row r="35" spans="1:8" ht="21.75" customHeight="1" x14ac:dyDescent="0.2">
      <c r="A35" s="104">
        <v>14</v>
      </c>
      <c r="B35" s="105" t="s">
        <v>137</v>
      </c>
      <c r="C35" s="106">
        <v>0.26800000000000002</v>
      </c>
      <c r="D35" s="106">
        <v>0.20703125</v>
      </c>
      <c r="E35" s="43">
        <v>-6.0968750000000016E-2</v>
      </c>
      <c r="F35" s="43">
        <v>-0.22749533582089554</v>
      </c>
    </row>
    <row r="36" spans="1:8" ht="39" customHeight="1" x14ac:dyDescent="0.2">
      <c r="A36" s="104">
        <v>15</v>
      </c>
      <c r="B36" s="105" t="s">
        <v>138</v>
      </c>
      <c r="C36" s="107">
        <v>96.418732782369148</v>
      </c>
      <c r="D36" s="107">
        <v>96.491228070175438</v>
      </c>
      <c r="E36" s="48">
        <v>7.2495287806290776E-2</v>
      </c>
      <c r="F36" s="63">
        <v>7.518796992480592E-4</v>
      </c>
    </row>
    <row r="37" spans="1:8" ht="15.95" customHeight="1" x14ac:dyDescent="0.2">
      <c r="A37" s="104">
        <v>16</v>
      </c>
      <c r="B37" s="105" t="s">
        <v>139</v>
      </c>
      <c r="C37" s="108">
        <v>2.0707482993197281</v>
      </c>
      <c r="D37" s="108">
        <v>1.4612244897959183</v>
      </c>
      <c r="E37" s="49">
        <v>-0.6095238095238098</v>
      </c>
      <c r="F37" s="43">
        <v>-0.29434954007884373</v>
      </c>
    </row>
    <row r="38" spans="1:8" ht="20.25" customHeight="1" x14ac:dyDescent="0.2">
      <c r="A38" s="359" t="s">
        <v>140</v>
      </c>
      <c r="B38" s="360"/>
      <c r="C38" s="360"/>
      <c r="D38" s="360"/>
      <c r="E38" s="360"/>
      <c r="F38" s="361"/>
    </row>
    <row r="39" spans="1:8" ht="15.95" customHeight="1" x14ac:dyDescent="0.2">
      <c r="A39" s="362">
        <v>17</v>
      </c>
      <c r="B39" s="27" t="s">
        <v>141</v>
      </c>
      <c r="C39" s="61">
        <v>761</v>
      </c>
      <c r="D39" s="61">
        <v>537</v>
      </c>
      <c r="E39" s="42">
        <v>-224</v>
      </c>
      <c r="F39" s="43">
        <v>-0.29434954007884362</v>
      </c>
    </row>
    <row r="40" spans="1:8" ht="15.95" customHeight="1" x14ac:dyDescent="0.2">
      <c r="A40" s="363"/>
      <c r="B40" s="105" t="s">
        <v>142</v>
      </c>
      <c r="C40" s="61">
        <v>56</v>
      </c>
      <c r="D40" s="61">
        <v>49</v>
      </c>
      <c r="E40" s="42">
        <v>-7</v>
      </c>
      <c r="F40" s="43">
        <v>-0.125</v>
      </c>
    </row>
    <row r="41" spans="1:8" ht="15.95" customHeight="1" x14ac:dyDescent="0.2">
      <c r="A41" s="363"/>
      <c r="B41" s="105" t="s">
        <v>143</v>
      </c>
      <c r="C41" s="61">
        <v>282</v>
      </c>
      <c r="D41" s="61">
        <v>228</v>
      </c>
      <c r="E41" s="42">
        <v>-54</v>
      </c>
      <c r="F41" s="43">
        <v>-0.19148936170212771</v>
      </c>
    </row>
    <row r="42" spans="1:8" ht="15.95" customHeight="1" x14ac:dyDescent="0.2">
      <c r="A42" s="363"/>
      <c r="B42" s="105" t="s">
        <v>144</v>
      </c>
      <c r="C42" s="61">
        <v>7</v>
      </c>
      <c r="D42" s="61">
        <v>12</v>
      </c>
      <c r="E42" s="42">
        <v>5</v>
      </c>
      <c r="F42" s="43">
        <v>0.71428571428571419</v>
      </c>
    </row>
    <row r="43" spans="1:8" ht="15.95" customHeight="1" x14ac:dyDescent="0.2">
      <c r="A43" s="364"/>
      <c r="B43" s="105" t="s">
        <v>145</v>
      </c>
      <c r="C43" s="61">
        <v>35</v>
      </c>
      <c r="D43" s="61">
        <v>24</v>
      </c>
      <c r="E43" s="42">
        <v>-11</v>
      </c>
      <c r="F43" s="43">
        <v>-0.31428571428571428</v>
      </c>
    </row>
    <row r="44" spans="1:8" x14ac:dyDescent="0.2">
      <c r="A44" s="109"/>
      <c r="B44" s="110"/>
      <c r="C44" s="111"/>
      <c r="D44" s="111"/>
      <c r="E44" s="50"/>
      <c r="F44" s="50"/>
      <c r="G44" s="51"/>
      <c r="H44" s="51"/>
    </row>
    <row r="45" spans="1:8" x14ac:dyDescent="0.2">
      <c r="A45" s="112"/>
      <c r="B45" s="113"/>
      <c r="C45" s="113"/>
      <c r="D45" s="113"/>
      <c r="E45" s="52"/>
      <c r="F45" s="52"/>
      <c r="G45" s="51"/>
      <c r="H45" s="51"/>
    </row>
    <row r="46" spans="1:8" x14ac:dyDescent="0.2">
      <c r="A46" s="112"/>
      <c r="B46" s="113"/>
      <c r="C46" s="113"/>
      <c r="D46" s="113"/>
      <c r="E46" s="52"/>
      <c r="F46" s="52"/>
      <c r="G46" s="51"/>
      <c r="H46" s="51"/>
    </row>
    <row r="47" spans="1:8" x14ac:dyDescent="0.2">
      <c r="A47" s="112"/>
      <c r="B47" s="113"/>
      <c r="C47" s="113"/>
      <c r="D47" s="113"/>
      <c r="E47" s="52"/>
      <c r="F47" s="52"/>
      <c r="G47" s="51"/>
      <c r="H47" s="51"/>
    </row>
    <row r="48" spans="1:8" x14ac:dyDescent="0.2">
      <c r="A48" s="112"/>
      <c r="B48" s="113"/>
      <c r="C48" s="113"/>
      <c r="D48" s="113"/>
      <c r="E48" s="52"/>
      <c r="F48" s="52"/>
      <c r="G48" s="51"/>
      <c r="H48" s="51"/>
    </row>
    <row r="49" spans="1:8" x14ac:dyDescent="0.2">
      <c r="A49" s="112"/>
      <c r="B49" s="113"/>
      <c r="C49" s="113"/>
      <c r="D49" s="113"/>
      <c r="E49" s="52"/>
      <c r="F49" s="52"/>
      <c r="G49" s="51"/>
      <c r="H49" s="51"/>
    </row>
    <row r="50" spans="1:8" x14ac:dyDescent="0.2">
      <c r="A50" s="112"/>
      <c r="B50" s="113"/>
      <c r="C50" s="113"/>
      <c r="D50" s="113"/>
      <c r="E50" s="52"/>
      <c r="F50" s="52"/>
      <c r="G50" s="51"/>
      <c r="H50" s="51"/>
    </row>
    <row r="51" spans="1:8" x14ac:dyDescent="0.2">
      <c r="A51" s="112"/>
      <c r="B51" s="113"/>
      <c r="C51" s="113"/>
      <c r="D51" s="113"/>
      <c r="E51" s="52"/>
      <c r="F51" s="52"/>
      <c r="G51" s="51"/>
      <c r="H51" s="51"/>
    </row>
    <row r="52" spans="1:8" x14ac:dyDescent="0.2">
      <c r="A52" s="112"/>
      <c r="B52" s="113"/>
      <c r="C52" s="113"/>
      <c r="D52" s="113"/>
      <c r="E52" s="52"/>
      <c r="F52" s="52"/>
      <c r="G52" s="51"/>
      <c r="H52" s="51"/>
    </row>
    <row r="53" spans="1:8" x14ac:dyDescent="0.2">
      <c r="A53" s="112"/>
      <c r="B53" s="113"/>
      <c r="C53" s="113"/>
      <c r="D53" s="113"/>
      <c r="E53" s="52"/>
      <c r="F53" s="52"/>
      <c r="G53" s="51"/>
      <c r="H53" s="51"/>
    </row>
    <row r="54" spans="1:8" x14ac:dyDescent="0.2">
      <c r="A54" s="114"/>
      <c r="B54" s="114"/>
      <c r="C54" s="114"/>
      <c r="D54" s="114"/>
      <c r="E54" s="53"/>
      <c r="F54" s="53"/>
    </row>
    <row r="55" spans="1:8" x14ac:dyDescent="0.2">
      <c r="A55" s="114"/>
      <c r="B55" s="114"/>
      <c r="C55" s="114"/>
      <c r="D55" s="114"/>
      <c r="E55" s="53"/>
      <c r="F55" s="53"/>
    </row>
  </sheetData>
  <mergeCells count="18">
    <mergeCell ref="A38:F38"/>
    <mergeCell ref="A39:A43"/>
    <mergeCell ref="A10:A13"/>
    <mergeCell ref="A20:A21"/>
    <mergeCell ref="A24:A27"/>
    <mergeCell ref="A28:A29"/>
    <mergeCell ref="A30:A33"/>
    <mergeCell ref="A16:A18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</mergeCells>
  <printOptions horizontalCentered="1" verticalCentered="1"/>
  <pageMargins left="0.59055118110236227" right="0.19685039370078741" top="0.39370078740157483" bottom="0.39370078740157483" header="0.39370078740157483" footer="0.39370078740157483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33"/>
  <sheetViews>
    <sheetView view="pageBreakPreview" zoomScale="85" zoomScaleNormal="100" zoomScaleSheetLayoutView="85" workbookViewId="0">
      <selection activeCell="AK16" sqref="AK16"/>
    </sheetView>
  </sheetViews>
  <sheetFormatPr defaultRowHeight="15.75" x14ac:dyDescent="0.25"/>
  <cols>
    <col min="1" max="1" width="4.5703125" style="54" customWidth="1"/>
    <col min="2" max="2" width="46.7109375" style="54" customWidth="1"/>
    <col min="3" max="3" width="13.140625" style="54" customWidth="1"/>
    <col min="4" max="4" width="13.42578125" style="119" customWidth="1"/>
    <col min="5" max="5" width="13.140625" style="54" customWidth="1"/>
    <col min="6" max="6" width="10.7109375" style="54" customWidth="1"/>
    <col min="7" max="7" width="7.28515625" style="54" customWidth="1"/>
    <col min="8" max="254" width="9.140625" style="54"/>
    <col min="255" max="255" width="4.5703125" style="54" customWidth="1"/>
    <col min="256" max="256" width="49.28515625" style="54" customWidth="1"/>
    <col min="257" max="257" width="12.7109375" style="54" customWidth="1"/>
    <col min="258" max="258" width="12.85546875" style="54" customWidth="1"/>
    <col min="259" max="259" width="11.28515625" style="54" customWidth="1"/>
    <col min="260" max="260" width="7.7109375" style="54" customWidth="1"/>
    <col min="261" max="510" width="9.140625" style="54"/>
    <col min="511" max="511" width="4.5703125" style="54" customWidth="1"/>
    <col min="512" max="512" width="49.28515625" style="54" customWidth="1"/>
    <col min="513" max="513" width="12.7109375" style="54" customWidth="1"/>
    <col min="514" max="514" width="12.85546875" style="54" customWidth="1"/>
    <col min="515" max="515" width="11.28515625" style="54" customWidth="1"/>
    <col min="516" max="516" width="7.7109375" style="54" customWidth="1"/>
    <col min="517" max="766" width="9.140625" style="54"/>
    <col min="767" max="767" width="4.5703125" style="54" customWidth="1"/>
    <col min="768" max="768" width="49.28515625" style="54" customWidth="1"/>
    <col min="769" max="769" width="12.7109375" style="54" customWidth="1"/>
    <col min="770" max="770" width="12.85546875" style="54" customWidth="1"/>
    <col min="771" max="771" width="11.28515625" style="54" customWidth="1"/>
    <col min="772" max="772" width="7.7109375" style="54" customWidth="1"/>
    <col min="773" max="1022" width="9.140625" style="54"/>
    <col min="1023" max="1023" width="4.5703125" style="54" customWidth="1"/>
    <col min="1024" max="1024" width="49.28515625" style="54" customWidth="1"/>
    <col min="1025" max="1025" width="12.7109375" style="54" customWidth="1"/>
    <col min="1026" max="1026" width="12.85546875" style="54" customWidth="1"/>
    <col min="1027" max="1027" width="11.28515625" style="54" customWidth="1"/>
    <col min="1028" max="1028" width="7.7109375" style="54" customWidth="1"/>
    <col min="1029" max="1278" width="9.140625" style="54"/>
    <col min="1279" max="1279" width="4.5703125" style="54" customWidth="1"/>
    <col min="1280" max="1280" width="49.28515625" style="54" customWidth="1"/>
    <col min="1281" max="1281" width="12.7109375" style="54" customWidth="1"/>
    <col min="1282" max="1282" width="12.85546875" style="54" customWidth="1"/>
    <col min="1283" max="1283" width="11.28515625" style="54" customWidth="1"/>
    <col min="1284" max="1284" width="7.7109375" style="54" customWidth="1"/>
    <col min="1285" max="1534" width="9.140625" style="54"/>
    <col min="1535" max="1535" width="4.5703125" style="54" customWidth="1"/>
    <col min="1536" max="1536" width="49.28515625" style="54" customWidth="1"/>
    <col min="1537" max="1537" width="12.7109375" style="54" customWidth="1"/>
    <col min="1538" max="1538" width="12.85546875" style="54" customWidth="1"/>
    <col min="1539" max="1539" width="11.28515625" style="54" customWidth="1"/>
    <col min="1540" max="1540" width="7.7109375" style="54" customWidth="1"/>
    <col min="1541" max="1790" width="9.140625" style="54"/>
    <col min="1791" max="1791" width="4.5703125" style="54" customWidth="1"/>
    <col min="1792" max="1792" width="49.28515625" style="54" customWidth="1"/>
    <col min="1793" max="1793" width="12.7109375" style="54" customWidth="1"/>
    <col min="1794" max="1794" width="12.85546875" style="54" customWidth="1"/>
    <col min="1795" max="1795" width="11.28515625" style="54" customWidth="1"/>
    <col min="1796" max="1796" width="7.7109375" style="54" customWidth="1"/>
    <col min="1797" max="2046" width="9.140625" style="54"/>
    <col min="2047" max="2047" width="4.5703125" style="54" customWidth="1"/>
    <col min="2048" max="2048" width="49.28515625" style="54" customWidth="1"/>
    <col min="2049" max="2049" width="12.7109375" style="54" customWidth="1"/>
    <col min="2050" max="2050" width="12.85546875" style="54" customWidth="1"/>
    <col min="2051" max="2051" width="11.28515625" style="54" customWidth="1"/>
    <col min="2052" max="2052" width="7.7109375" style="54" customWidth="1"/>
    <col min="2053" max="2302" width="9.140625" style="54"/>
    <col min="2303" max="2303" width="4.5703125" style="54" customWidth="1"/>
    <col min="2304" max="2304" width="49.28515625" style="54" customWidth="1"/>
    <col min="2305" max="2305" width="12.7109375" style="54" customWidth="1"/>
    <col min="2306" max="2306" width="12.85546875" style="54" customWidth="1"/>
    <col min="2307" max="2307" width="11.28515625" style="54" customWidth="1"/>
    <col min="2308" max="2308" width="7.7109375" style="54" customWidth="1"/>
    <col min="2309" max="2558" width="9.140625" style="54"/>
    <col min="2559" max="2559" width="4.5703125" style="54" customWidth="1"/>
    <col min="2560" max="2560" width="49.28515625" style="54" customWidth="1"/>
    <col min="2561" max="2561" width="12.7109375" style="54" customWidth="1"/>
    <col min="2562" max="2562" width="12.85546875" style="54" customWidth="1"/>
    <col min="2563" max="2563" width="11.28515625" style="54" customWidth="1"/>
    <col min="2564" max="2564" width="7.7109375" style="54" customWidth="1"/>
    <col min="2565" max="2814" width="9.140625" style="54"/>
    <col min="2815" max="2815" width="4.5703125" style="54" customWidth="1"/>
    <col min="2816" max="2816" width="49.28515625" style="54" customWidth="1"/>
    <col min="2817" max="2817" width="12.7109375" style="54" customWidth="1"/>
    <col min="2818" max="2818" width="12.85546875" style="54" customWidth="1"/>
    <col min="2819" max="2819" width="11.28515625" style="54" customWidth="1"/>
    <col min="2820" max="2820" width="7.7109375" style="54" customWidth="1"/>
    <col min="2821" max="3070" width="9.140625" style="54"/>
    <col min="3071" max="3071" width="4.5703125" style="54" customWidth="1"/>
    <col min="3072" max="3072" width="49.28515625" style="54" customWidth="1"/>
    <col min="3073" max="3073" width="12.7109375" style="54" customWidth="1"/>
    <col min="3074" max="3074" width="12.85546875" style="54" customWidth="1"/>
    <col min="3075" max="3075" width="11.28515625" style="54" customWidth="1"/>
    <col min="3076" max="3076" width="7.7109375" style="54" customWidth="1"/>
    <col min="3077" max="3326" width="9.140625" style="54"/>
    <col min="3327" max="3327" width="4.5703125" style="54" customWidth="1"/>
    <col min="3328" max="3328" width="49.28515625" style="54" customWidth="1"/>
    <col min="3329" max="3329" width="12.7109375" style="54" customWidth="1"/>
    <col min="3330" max="3330" width="12.85546875" style="54" customWidth="1"/>
    <col min="3331" max="3331" width="11.28515625" style="54" customWidth="1"/>
    <col min="3332" max="3332" width="7.7109375" style="54" customWidth="1"/>
    <col min="3333" max="3582" width="9.140625" style="54"/>
    <col min="3583" max="3583" width="4.5703125" style="54" customWidth="1"/>
    <col min="3584" max="3584" width="49.28515625" style="54" customWidth="1"/>
    <col min="3585" max="3585" width="12.7109375" style="54" customWidth="1"/>
    <col min="3586" max="3586" width="12.85546875" style="54" customWidth="1"/>
    <col min="3587" max="3587" width="11.28515625" style="54" customWidth="1"/>
    <col min="3588" max="3588" width="7.7109375" style="54" customWidth="1"/>
    <col min="3589" max="3838" width="9.140625" style="54"/>
    <col min="3839" max="3839" width="4.5703125" style="54" customWidth="1"/>
    <col min="3840" max="3840" width="49.28515625" style="54" customWidth="1"/>
    <col min="3841" max="3841" width="12.7109375" style="54" customWidth="1"/>
    <col min="3842" max="3842" width="12.85546875" style="54" customWidth="1"/>
    <col min="3843" max="3843" width="11.28515625" style="54" customWidth="1"/>
    <col min="3844" max="3844" width="7.7109375" style="54" customWidth="1"/>
    <col min="3845" max="4094" width="9.140625" style="54"/>
    <col min="4095" max="4095" width="4.5703125" style="54" customWidth="1"/>
    <col min="4096" max="4096" width="49.28515625" style="54" customWidth="1"/>
    <col min="4097" max="4097" width="12.7109375" style="54" customWidth="1"/>
    <col min="4098" max="4098" width="12.85546875" style="54" customWidth="1"/>
    <col min="4099" max="4099" width="11.28515625" style="54" customWidth="1"/>
    <col min="4100" max="4100" width="7.7109375" style="54" customWidth="1"/>
    <col min="4101" max="4350" width="9.140625" style="54"/>
    <col min="4351" max="4351" width="4.5703125" style="54" customWidth="1"/>
    <col min="4352" max="4352" width="49.28515625" style="54" customWidth="1"/>
    <col min="4353" max="4353" width="12.7109375" style="54" customWidth="1"/>
    <col min="4354" max="4354" width="12.85546875" style="54" customWidth="1"/>
    <col min="4355" max="4355" width="11.28515625" style="54" customWidth="1"/>
    <col min="4356" max="4356" width="7.7109375" style="54" customWidth="1"/>
    <col min="4357" max="4606" width="9.140625" style="54"/>
    <col min="4607" max="4607" width="4.5703125" style="54" customWidth="1"/>
    <col min="4608" max="4608" width="49.28515625" style="54" customWidth="1"/>
    <col min="4609" max="4609" width="12.7109375" style="54" customWidth="1"/>
    <col min="4610" max="4610" width="12.85546875" style="54" customWidth="1"/>
    <col min="4611" max="4611" width="11.28515625" style="54" customWidth="1"/>
    <col min="4612" max="4612" width="7.7109375" style="54" customWidth="1"/>
    <col min="4613" max="4862" width="9.140625" style="54"/>
    <col min="4863" max="4863" width="4.5703125" style="54" customWidth="1"/>
    <col min="4864" max="4864" width="49.28515625" style="54" customWidth="1"/>
    <col min="4865" max="4865" width="12.7109375" style="54" customWidth="1"/>
    <col min="4866" max="4866" width="12.85546875" style="54" customWidth="1"/>
    <col min="4867" max="4867" width="11.28515625" style="54" customWidth="1"/>
    <col min="4868" max="4868" width="7.7109375" style="54" customWidth="1"/>
    <col min="4869" max="5118" width="9.140625" style="54"/>
    <col min="5119" max="5119" width="4.5703125" style="54" customWidth="1"/>
    <col min="5120" max="5120" width="49.28515625" style="54" customWidth="1"/>
    <col min="5121" max="5121" width="12.7109375" style="54" customWidth="1"/>
    <col min="5122" max="5122" width="12.85546875" style="54" customWidth="1"/>
    <col min="5123" max="5123" width="11.28515625" style="54" customWidth="1"/>
    <col min="5124" max="5124" width="7.7109375" style="54" customWidth="1"/>
    <col min="5125" max="5374" width="9.140625" style="54"/>
    <col min="5375" max="5375" width="4.5703125" style="54" customWidth="1"/>
    <col min="5376" max="5376" width="49.28515625" style="54" customWidth="1"/>
    <col min="5377" max="5377" width="12.7109375" style="54" customWidth="1"/>
    <col min="5378" max="5378" width="12.85546875" style="54" customWidth="1"/>
    <col min="5379" max="5379" width="11.28515625" style="54" customWidth="1"/>
    <col min="5380" max="5380" width="7.7109375" style="54" customWidth="1"/>
    <col min="5381" max="5630" width="9.140625" style="54"/>
    <col min="5631" max="5631" width="4.5703125" style="54" customWidth="1"/>
    <col min="5632" max="5632" width="49.28515625" style="54" customWidth="1"/>
    <col min="5633" max="5633" width="12.7109375" style="54" customWidth="1"/>
    <col min="5634" max="5634" width="12.85546875" style="54" customWidth="1"/>
    <col min="5635" max="5635" width="11.28515625" style="54" customWidth="1"/>
    <col min="5636" max="5636" width="7.7109375" style="54" customWidth="1"/>
    <col min="5637" max="5886" width="9.140625" style="54"/>
    <col min="5887" max="5887" width="4.5703125" style="54" customWidth="1"/>
    <col min="5888" max="5888" width="49.28515625" style="54" customWidth="1"/>
    <col min="5889" max="5889" width="12.7109375" style="54" customWidth="1"/>
    <col min="5890" max="5890" width="12.85546875" style="54" customWidth="1"/>
    <col min="5891" max="5891" width="11.28515625" style="54" customWidth="1"/>
    <col min="5892" max="5892" width="7.7109375" style="54" customWidth="1"/>
    <col min="5893" max="6142" width="9.140625" style="54"/>
    <col min="6143" max="6143" width="4.5703125" style="54" customWidth="1"/>
    <col min="6144" max="6144" width="49.28515625" style="54" customWidth="1"/>
    <col min="6145" max="6145" width="12.7109375" style="54" customWidth="1"/>
    <col min="6146" max="6146" width="12.85546875" style="54" customWidth="1"/>
    <col min="6147" max="6147" width="11.28515625" style="54" customWidth="1"/>
    <col min="6148" max="6148" width="7.7109375" style="54" customWidth="1"/>
    <col min="6149" max="6398" width="9.140625" style="54"/>
    <col min="6399" max="6399" width="4.5703125" style="54" customWidth="1"/>
    <col min="6400" max="6400" width="49.28515625" style="54" customWidth="1"/>
    <col min="6401" max="6401" width="12.7109375" style="54" customWidth="1"/>
    <col min="6402" max="6402" width="12.85546875" style="54" customWidth="1"/>
    <col min="6403" max="6403" width="11.28515625" style="54" customWidth="1"/>
    <col min="6404" max="6404" width="7.7109375" style="54" customWidth="1"/>
    <col min="6405" max="6654" width="9.140625" style="54"/>
    <col min="6655" max="6655" width="4.5703125" style="54" customWidth="1"/>
    <col min="6656" max="6656" width="49.28515625" style="54" customWidth="1"/>
    <col min="6657" max="6657" width="12.7109375" style="54" customWidth="1"/>
    <col min="6658" max="6658" width="12.85546875" style="54" customWidth="1"/>
    <col min="6659" max="6659" width="11.28515625" style="54" customWidth="1"/>
    <col min="6660" max="6660" width="7.7109375" style="54" customWidth="1"/>
    <col min="6661" max="6910" width="9.140625" style="54"/>
    <col min="6911" max="6911" width="4.5703125" style="54" customWidth="1"/>
    <col min="6912" max="6912" width="49.28515625" style="54" customWidth="1"/>
    <col min="6913" max="6913" width="12.7109375" style="54" customWidth="1"/>
    <col min="6914" max="6914" width="12.85546875" style="54" customWidth="1"/>
    <col min="6915" max="6915" width="11.28515625" style="54" customWidth="1"/>
    <col min="6916" max="6916" width="7.7109375" style="54" customWidth="1"/>
    <col min="6917" max="7166" width="9.140625" style="54"/>
    <col min="7167" max="7167" width="4.5703125" style="54" customWidth="1"/>
    <col min="7168" max="7168" width="49.28515625" style="54" customWidth="1"/>
    <col min="7169" max="7169" width="12.7109375" style="54" customWidth="1"/>
    <col min="7170" max="7170" width="12.85546875" style="54" customWidth="1"/>
    <col min="7171" max="7171" width="11.28515625" style="54" customWidth="1"/>
    <col min="7172" max="7172" width="7.7109375" style="54" customWidth="1"/>
    <col min="7173" max="7422" width="9.140625" style="54"/>
    <col min="7423" max="7423" width="4.5703125" style="54" customWidth="1"/>
    <col min="7424" max="7424" width="49.28515625" style="54" customWidth="1"/>
    <col min="7425" max="7425" width="12.7109375" style="54" customWidth="1"/>
    <col min="7426" max="7426" width="12.85546875" style="54" customWidth="1"/>
    <col min="7427" max="7427" width="11.28515625" style="54" customWidth="1"/>
    <col min="7428" max="7428" width="7.7109375" style="54" customWidth="1"/>
    <col min="7429" max="7678" width="9.140625" style="54"/>
    <col min="7679" max="7679" width="4.5703125" style="54" customWidth="1"/>
    <col min="7680" max="7680" width="49.28515625" style="54" customWidth="1"/>
    <col min="7681" max="7681" width="12.7109375" style="54" customWidth="1"/>
    <col min="7682" max="7682" width="12.85546875" style="54" customWidth="1"/>
    <col min="7683" max="7683" width="11.28515625" style="54" customWidth="1"/>
    <col min="7684" max="7684" width="7.7109375" style="54" customWidth="1"/>
    <col min="7685" max="7934" width="9.140625" style="54"/>
    <col min="7935" max="7935" width="4.5703125" style="54" customWidth="1"/>
    <col min="7936" max="7936" width="49.28515625" style="54" customWidth="1"/>
    <col min="7937" max="7937" width="12.7109375" style="54" customWidth="1"/>
    <col min="7938" max="7938" width="12.85546875" style="54" customWidth="1"/>
    <col min="7939" max="7939" width="11.28515625" style="54" customWidth="1"/>
    <col min="7940" max="7940" width="7.7109375" style="54" customWidth="1"/>
    <col min="7941" max="8190" width="9.140625" style="54"/>
    <col min="8191" max="8191" width="4.5703125" style="54" customWidth="1"/>
    <col min="8192" max="8192" width="49.28515625" style="54" customWidth="1"/>
    <col min="8193" max="8193" width="12.7109375" style="54" customWidth="1"/>
    <col min="8194" max="8194" width="12.85546875" style="54" customWidth="1"/>
    <col min="8195" max="8195" width="11.28515625" style="54" customWidth="1"/>
    <col min="8196" max="8196" width="7.7109375" style="54" customWidth="1"/>
    <col min="8197" max="8446" width="9.140625" style="54"/>
    <col min="8447" max="8447" width="4.5703125" style="54" customWidth="1"/>
    <col min="8448" max="8448" width="49.28515625" style="54" customWidth="1"/>
    <col min="8449" max="8449" width="12.7109375" style="54" customWidth="1"/>
    <col min="8450" max="8450" width="12.85546875" style="54" customWidth="1"/>
    <col min="8451" max="8451" width="11.28515625" style="54" customWidth="1"/>
    <col min="8452" max="8452" width="7.7109375" style="54" customWidth="1"/>
    <col min="8453" max="8702" width="9.140625" style="54"/>
    <col min="8703" max="8703" width="4.5703125" style="54" customWidth="1"/>
    <col min="8704" max="8704" width="49.28515625" style="54" customWidth="1"/>
    <col min="8705" max="8705" width="12.7109375" style="54" customWidth="1"/>
    <col min="8706" max="8706" width="12.85546875" style="54" customWidth="1"/>
    <col min="8707" max="8707" width="11.28515625" style="54" customWidth="1"/>
    <col min="8708" max="8708" width="7.7109375" style="54" customWidth="1"/>
    <col min="8709" max="8958" width="9.140625" style="54"/>
    <col min="8959" max="8959" width="4.5703125" style="54" customWidth="1"/>
    <col min="8960" max="8960" width="49.28515625" style="54" customWidth="1"/>
    <col min="8961" max="8961" width="12.7109375" style="54" customWidth="1"/>
    <col min="8962" max="8962" width="12.85546875" style="54" customWidth="1"/>
    <col min="8963" max="8963" width="11.28515625" style="54" customWidth="1"/>
    <col min="8964" max="8964" width="7.7109375" style="54" customWidth="1"/>
    <col min="8965" max="9214" width="9.140625" style="54"/>
    <col min="9215" max="9215" width="4.5703125" style="54" customWidth="1"/>
    <col min="9216" max="9216" width="49.28515625" style="54" customWidth="1"/>
    <col min="9217" max="9217" width="12.7109375" style="54" customWidth="1"/>
    <col min="9218" max="9218" width="12.85546875" style="54" customWidth="1"/>
    <col min="9219" max="9219" width="11.28515625" style="54" customWidth="1"/>
    <col min="9220" max="9220" width="7.7109375" style="54" customWidth="1"/>
    <col min="9221" max="9470" width="9.140625" style="54"/>
    <col min="9471" max="9471" width="4.5703125" style="54" customWidth="1"/>
    <col min="9472" max="9472" width="49.28515625" style="54" customWidth="1"/>
    <col min="9473" max="9473" width="12.7109375" style="54" customWidth="1"/>
    <col min="9474" max="9474" width="12.85546875" style="54" customWidth="1"/>
    <col min="9475" max="9475" width="11.28515625" style="54" customWidth="1"/>
    <col min="9476" max="9476" width="7.7109375" style="54" customWidth="1"/>
    <col min="9477" max="9726" width="9.140625" style="54"/>
    <col min="9727" max="9727" width="4.5703125" style="54" customWidth="1"/>
    <col min="9728" max="9728" width="49.28515625" style="54" customWidth="1"/>
    <col min="9729" max="9729" width="12.7109375" style="54" customWidth="1"/>
    <col min="9730" max="9730" width="12.85546875" style="54" customWidth="1"/>
    <col min="9731" max="9731" width="11.28515625" style="54" customWidth="1"/>
    <col min="9732" max="9732" width="7.7109375" style="54" customWidth="1"/>
    <col min="9733" max="9982" width="9.140625" style="54"/>
    <col min="9983" max="9983" width="4.5703125" style="54" customWidth="1"/>
    <col min="9984" max="9984" width="49.28515625" style="54" customWidth="1"/>
    <col min="9985" max="9985" width="12.7109375" style="54" customWidth="1"/>
    <col min="9986" max="9986" width="12.85546875" style="54" customWidth="1"/>
    <col min="9987" max="9987" width="11.28515625" style="54" customWidth="1"/>
    <col min="9988" max="9988" width="7.7109375" style="54" customWidth="1"/>
    <col min="9989" max="10238" width="9.140625" style="54"/>
    <col min="10239" max="10239" width="4.5703125" style="54" customWidth="1"/>
    <col min="10240" max="10240" width="49.28515625" style="54" customWidth="1"/>
    <col min="10241" max="10241" width="12.7109375" style="54" customWidth="1"/>
    <col min="10242" max="10242" width="12.85546875" style="54" customWidth="1"/>
    <col min="10243" max="10243" width="11.28515625" style="54" customWidth="1"/>
    <col min="10244" max="10244" width="7.7109375" style="54" customWidth="1"/>
    <col min="10245" max="10494" width="9.140625" style="54"/>
    <col min="10495" max="10495" width="4.5703125" style="54" customWidth="1"/>
    <col min="10496" max="10496" width="49.28515625" style="54" customWidth="1"/>
    <col min="10497" max="10497" width="12.7109375" style="54" customWidth="1"/>
    <col min="10498" max="10498" width="12.85546875" style="54" customWidth="1"/>
    <col min="10499" max="10499" width="11.28515625" style="54" customWidth="1"/>
    <col min="10500" max="10500" width="7.7109375" style="54" customWidth="1"/>
    <col min="10501" max="10750" width="9.140625" style="54"/>
    <col min="10751" max="10751" width="4.5703125" style="54" customWidth="1"/>
    <col min="10752" max="10752" width="49.28515625" style="54" customWidth="1"/>
    <col min="10753" max="10753" width="12.7109375" style="54" customWidth="1"/>
    <col min="10754" max="10754" width="12.85546875" style="54" customWidth="1"/>
    <col min="10755" max="10755" width="11.28515625" style="54" customWidth="1"/>
    <col min="10756" max="10756" width="7.7109375" style="54" customWidth="1"/>
    <col min="10757" max="11006" width="9.140625" style="54"/>
    <col min="11007" max="11007" width="4.5703125" style="54" customWidth="1"/>
    <col min="11008" max="11008" width="49.28515625" style="54" customWidth="1"/>
    <col min="11009" max="11009" width="12.7109375" style="54" customWidth="1"/>
    <col min="11010" max="11010" width="12.85546875" style="54" customWidth="1"/>
    <col min="11011" max="11011" width="11.28515625" style="54" customWidth="1"/>
    <col min="11012" max="11012" width="7.7109375" style="54" customWidth="1"/>
    <col min="11013" max="11262" width="9.140625" style="54"/>
    <col min="11263" max="11263" width="4.5703125" style="54" customWidth="1"/>
    <col min="11264" max="11264" width="49.28515625" style="54" customWidth="1"/>
    <col min="11265" max="11265" width="12.7109375" style="54" customWidth="1"/>
    <col min="11266" max="11266" width="12.85546875" style="54" customWidth="1"/>
    <col min="11267" max="11267" width="11.28515625" style="54" customWidth="1"/>
    <col min="11268" max="11268" width="7.7109375" style="54" customWidth="1"/>
    <col min="11269" max="11518" width="9.140625" style="54"/>
    <col min="11519" max="11519" width="4.5703125" style="54" customWidth="1"/>
    <col min="11520" max="11520" width="49.28515625" style="54" customWidth="1"/>
    <col min="11521" max="11521" width="12.7109375" style="54" customWidth="1"/>
    <col min="11522" max="11522" width="12.85546875" style="54" customWidth="1"/>
    <col min="11523" max="11523" width="11.28515625" style="54" customWidth="1"/>
    <col min="11524" max="11524" width="7.7109375" style="54" customWidth="1"/>
    <col min="11525" max="11774" width="9.140625" style="54"/>
    <col min="11775" max="11775" width="4.5703125" style="54" customWidth="1"/>
    <col min="11776" max="11776" width="49.28515625" style="54" customWidth="1"/>
    <col min="11777" max="11777" width="12.7109375" style="54" customWidth="1"/>
    <col min="11778" max="11778" width="12.85546875" style="54" customWidth="1"/>
    <col min="11779" max="11779" width="11.28515625" style="54" customWidth="1"/>
    <col min="11780" max="11780" width="7.7109375" style="54" customWidth="1"/>
    <col min="11781" max="12030" width="9.140625" style="54"/>
    <col min="12031" max="12031" width="4.5703125" style="54" customWidth="1"/>
    <col min="12032" max="12032" width="49.28515625" style="54" customWidth="1"/>
    <col min="12033" max="12033" width="12.7109375" style="54" customWidth="1"/>
    <col min="12034" max="12034" width="12.85546875" style="54" customWidth="1"/>
    <col min="12035" max="12035" width="11.28515625" style="54" customWidth="1"/>
    <col min="12036" max="12036" width="7.7109375" style="54" customWidth="1"/>
    <col min="12037" max="12286" width="9.140625" style="54"/>
    <col min="12287" max="12287" width="4.5703125" style="54" customWidth="1"/>
    <col min="12288" max="12288" width="49.28515625" style="54" customWidth="1"/>
    <col min="12289" max="12289" width="12.7109375" style="54" customWidth="1"/>
    <col min="12290" max="12290" width="12.85546875" style="54" customWidth="1"/>
    <col min="12291" max="12291" width="11.28515625" style="54" customWidth="1"/>
    <col min="12292" max="12292" width="7.7109375" style="54" customWidth="1"/>
    <col min="12293" max="12542" width="9.140625" style="54"/>
    <col min="12543" max="12543" width="4.5703125" style="54" customWidth="1"/>
    <col min="12544" max="12544" width="49.28515625" style="54" customWidth="1"/>
    <col min="12545" max="12545" width="12.7109375" style="54" customWidth="1"/>
    <col min="12546" max="12546" width="12.85546875" style="54" customWidth="1"/>
    <col min="12547" max="12547" width="11.28515625" style="54" customWidth="1"/>
    <col min="12548" max="12548" width="7.7109375" style="54" customWidth="1"/>
    <col min="12549" max="12798" width="9.140625" style="54"/>
    <col min="12799" max="12799" width="4.5703125" style="54" customWidth="1"/>
    <col min="12800" max="12800" width="49.28515625" style="54" customWidth="1"/>
    <col min="12801" max="12801" width="12.7109375" style="54" customWidth="1"/>
    <col min="12802" max="12802" width="12.85546875" style="54" customWidth="1"/>
    <col min="12803" max="12803" width="11.28515625" style="54" customWidth="1"/>
    <col min="12804" max="12804" width="7.7109375" style="54" customWidth="1"/>
    <col min="12805" max="13054" width="9.140625" style="54"/>
    <col min="13055" max="13055" width="4.5703125" style="54" customWidth="1"/>
    <col min="13056" max="13056" width="49.28515625" style="54" customWidth="1"/>
    <col min="13057" max="13057" width="12.7109375" style="54" customWidth="1"/>
    <col min="13058" max="13058" width="12.85546875" style="54" customWidth="1"/>
    <col min="13059" max="13059" width="11.28515625" style="54" customWidth="1"/>
    <col min="13060" max="13060" width="7.7109375" style="54" customWidth="1"/>
    <col min="13061" max="13310" width="9.140625" style="54"/>
    <col min="13311" max="13311" width="4.5703125" style="54" customWidth="1"/>
    <col min="13312" max="13312" width="49.28515625" style="54" customWidth="1"/>
    <col min="13313" max="13313" width="12.7109375" style="54" customWidth="1"/>
    <col min="13314" max="13314" width="12.85546875" style="54" customWidth="1"/>
    <col min="13315" max="13315" width="11.28515625" style="54" customWidth="1"/>
    <col min="13316" max="13316" width="7.7109375" style="54" customWidth="1"/>
    <col min="13317" max="13566" width="9.140625" style="54"/>
    <col min="13567" max="13567" width="4.5703125" style="54" customWidth="1"/>
    <col min="13568" max="13568" width="49.28515625" style="54" customWidth="1"/>
    <col min="13569" max="13569" width="12.7109375" style="54" customWidth="1"/>
    <col min="13570" max="13570" width="12.85546875" style="54" customWidth="1"/>
    <col min="13571" max="13571" width="11.28515625" style="54" customWidth="1"/>
    <col min="13572" max="13572" width="7.7109375" style="54" customWidth="1"/>
    <col min="13573" max="13822" width="9.140625" style="54"/>
    <col min="13823" max="13823" width="4.5703125" style="54" customWidth="1"/>
    <col min="13824" max="13824" width="49.28515625" style="54" customWidth="1"/>
    <col min="13825" max="13825" width="12.7109375" style="54" customWidth="1"/>
    <col min="13826" max="13826" width="12.85546875" style="54" customWidth="1"/>
    <col min="13827" max="13827" width="11.28515625" style="54" customWidth="1"/>
    <col min="13828" max="13828" width="7.7109375" style="54" customWidth="1"/>
    <col min="13829" max="14078" width="9.140625" style="54"/>
    <col min="14079" max="14079" width="4.5703125" style="54" customWidth="1"/>
    <col min="14080" max="14080" width="49.28515625" style="54" customWidth="1"/>
    <col min="14081" max="14081" width="12.7109375" style="54" customWidth="1"/>
    <col min="14082" max="14082" width="12.85546875" style="54" customWidth="1"/>
    <col min="14083" max="14083" width="11.28515625" style="54" customWidth="1"/>
    <col min="14084" max="14084" width="7.7109375" style="54" customWidth="1"/>
    <col min="14085" max="14334" width="9.140625" style="54"/>
    <col min="14335" max="14335" width="4.5703125" style="54" customWidth="1"/>
    <col min="14336" max="14336" width="49.28515625" style="54" customWidth="1"/>
    <col min="14337" max="14337" width="12.7109375" style="54" customWidth="1"/>
    <col min="14338" max="14338" width="12.85546875" style="54" customWidth="1"/>
    <col min="14339" max="14339" width="11.28515625" style="54" customWidth="1"/>
    <col min="14340" max="14340" width="7.7109375" style="54" customWidth="1"/>
    <col min="14341" max="14590" width="9.140625" style="54"/>
    <col min="14591" max="14591" width="4.5703125" style="54" customWidth="1"/>
    <col min="14592" max="14592" width="49.28515625" style="54" customWidth="1"/>
    <col min="14593" max="14593" width="12.7109375" style="54" customWidth="1"/>
    <col min="14594" max="14594" width="12.85546875" style="54" customWidth="1"/>
    <col min="14595" max="14595" width="11.28515625" style="54" customWidth="1"/>
    <col min="14596" max="14596" width="7.7109375" style="54" customWidth="1"/>
    <col min="14597" max="14846" width="9.140625" style="54"/>
    <col min="14847" max="14847" width="4.5703125" style="54" customWidth="1"/>
    <col min="14848" max="14848" width="49.28515625" style="54" customWidth="1"/>
    <col min="14849" max="14849" width="12.7109375" style="54" customWidth="1"/>
    <col min="14850" max="14850" width="12.85546875" style="54" customWidth="1"/>
    <col min="14851" max="14851" width="11.28515625" style="54" customWidth="1"/>
    <col min="14852" max="14852" width="7.7109375" style="54" customWidth="1"/>
    <col min="14853" max="15102" width="9.140625" style="54"/>
    <col min="15103" max="15103" width="4.5703125" style="54" customWidth="1"/>
    <col min="15104" max="15104" width="49.28515625" style="54" customWidth="1"/>
    <col min="15105" max="15105" width="12.7109375" style="54" customWidth="1"/>
    <col min="15106" max="15106" width="12.85546875" style="54" customWidth="1"/>
    <col min="15107" max="15107" width="11.28515625" style="54" customWidth="1"/>
    <col min="15108" max="15108" width="7.7109375" style="54" customWidth="1"/>
    <col min="15109" max="15358" width="9.140625" style="54"/>
    <col min="15359" max="15359" width="4.5703125" style="54" customWidth="1"/>
    <col min="15360" max="15360" width="49.28515625" style="54" customWidth="1"/>
    <col min="15361" max="15361" width="12.7109375" style="54" customWidth="1"/>
    <col min="15362" max="15362" width="12.85546875" style="54" customWidth="1"/>
    <col min="15363" max="15363" width="11.28515625" style="54" customWidth="1"/>
    <col min="15364" max="15364" width="7.7109375" style="54" customWidth="1"/>
    <col min="15365" max="15614" width="9.140625" style="54"/>
    <col min="15615" max="15615" width="4.5703125" style="54" customWidth="1"/>
    <col min="15616" max="15616" width="49.28515625" style="54" customWidth="1"/>
    <col min="15617" max="15617" width="12.7109375" style="54" customWidth="1"/>
    <col min="15618" max="15618" width="12.85546875" style="54" customWidth="1"/>
    <col min="15619" max="15619" width="11.28515625" style="54" customWidth="1"/>
    <col min="15620" max="15620" width="7.7109375" style="54" customWidth="1"/>
    <col min="15621" max="15870" width="9.140625" style="54"/>
    <col min="15871" max="15871" width="4.5703125" style="54" customWidth="1"/>
    <col min="15872" max="15872" width="49.28515625" style="54" customWidth="1"/>
    <col min="15873" max="15873" width="12.7109375" style="54" customWidth="1"/>
    <col min="15874" max="15874" width="12.85546875" style="54" customWidth="1"/>
    <col min="15875" max="15875" width="11.28515625" style="54" customWidth="1"/>
    <col min="15876" max="15876" width="7.7109375" style="54" customWidth="1"/>
    <col min="15877" max="16126" width="9.140625" style="54"/>
    <col min="16127" max="16127" width="4.5703125" style="54" customWidth="1"/>
    <col min="16128" max="16128" width="49.28515625" style="54" customWidth="1"/>
    <col min="16129" max="16129" width="12.7109375" style="54" customWidth="1"/>
    <col min="16130" max="16130" width="12.85546875" style="54" customWidth="1"/>
    <col min="16131" max="16131" width="11.28515625" style="54" customWidth="1"/>
    <col min="16132" max="16132" width="7.7109375" style="54" customWidth="1"/>
    <col min="16133" max="16384" width="9.140625" style="54"/>
  </cols>
  <sheetData>
    <row r="1" spans="1:6" ht="19.5" x14ac:dyDescent="0.3">
      <c r="A1" s="351" t="s">
        <v>31</v>
      </c>
      <c r="B1" s="351"/>
      <c r="C1" s="351"/>
      <c r="D1" s="351"/>
      <c r="E1" s="351"/>
      <c r="F1" s="351"/>
    </row>
    <row r="2" spans="1:6" ht="19.5" x14ac:dyDescent="0.3">
      <c r="A2" s="351" t="s">
        <v>221</v>
      </c>
      <c r="B2" s="351"/>
      <c r="C2" s="351"/>
      <c r="D2" s="351"/>
      <c r="E2" s="351"/>
      <c r="F2" s="351"/>
    </row>
    <row r="3" spans="1:6" ht="19.5" x14ac:dyDescent="0.3">
      <c r="A3" s="351" t="s">
        <v>110</v>
      </c>
      <c r="B3" s="351"/>
      <c r="C3" s="351"/>
      <c r="D3" s="351"/>
      <c r="E3" s="351"/>
      <c r="F3" s="351"/>
    </row>
    <row r="4" spans="1:6" ht="19.5" x14ac:dyDescent="0.3">
      <c r="A4" s="351" t="s">
        <v>146</v>
      </c>
      <c r="B4" s="351"/>
      <c r="C4" s="351"/>
      <c r="D4" s="351"/>
      <c r="E4" s="351"/>
      <c r="F4" s="351"/>
    </row>
    <row r="5" spans="1:6" ht="17.25" customHeight="1" x14ac:dyDescent="0.25">
      <c r="A5" s="368"/>
      <c r="B5" s="368"/>
      <c r="C5" s="368"/>
      <c r="D5" s="368"/>
      <c r="E5" s="368"/>
      <c r="F5" s="368"/>
    </row>
    <row r="6" spans="1:6" ht="35.25" customHeight="1" x14ac:dyDescent="0.25">
      <c r="A6" s="55" t="s">
        <v>5</v>
      </c>
      <c r="B6" s="55" t="s">
        <v>112</v>
      </c>
      <c r="C6" s="55">
        <v>2023</v>
      </c>
      <c r="D6" s="182">
        <v>2024</v>
      </c>
      <c r="E6" s="56" t="s">
        <v>147</v>
      </c>
      <c r="F6" s="56" t="s">
        <v>148</v>
      </c>
    </row>
    <row r="7" spans="1:6" ht="12.75" customHeight="1" x14ac:dyDescent="0.25">
      <c r="A7" s="57" t="s">
        <v>7</v>
      </c>
      <c r="B7" s="57" t="s">
        <v>13</v>
      </c>
      <c r="C7" s="58">
        <v>1</v>
      </c>
      <c r="D7" s="115">
        <v>2</v>
      </c>
      <c r="E7" s="59">
        <v>3</v>
      </c>
      <c r="F7" s="59">
        <v>4</v>
      </c>
    </row>
    <row r="8" spans="1:6" ht="31.5" x14ac:dyDescent="0.25">
      <c r="A8" s="60">
        <v>1</v>
      </c>
      <c r="B8" s="28" t="s">
        <v>149</v>
      </c>
      <c r="C8" s="42">
        <v>25709</v>
      </c>
      <c r="D8" s="61">
        <v>24752</v>
      </c>
      <c r="E8" s="62">
        <v>-957</v>
      </c>
      <c r="F8" s="43">
        <v>-3.7224318332101602E-2</v>
      </c>
    </row>
    <row r="9" spans="1:6" x14ac:dyDescent="0.25">
      <c r="A9" s="60">
        <v>2</v>
      </c>
      <c r="B9" s="44" t="s">
        <v>150</v>
      </c>
      <c r="C9" s="42">
        <v>0</v>
      </c>
      <c r="D9" s="61">
        <v>11</v>
      </c>
      <c r="E9" s="62">
        <v>11</v>
      </c>
      <c r="F9" s="43">
        <v>0</v>
      </c>
    </row>
    <row r="10" spans="1:6" x14ac:dyDescent="0.25">
      <c r="A10" s="60">
        <v>3</v>
      </c>
      <c r="B10" s="44" t="s">
        <v>151</v>
      </c>
      <c r="C10" s="63">
        <v>0</v>
      </c>
      <c r="D10" s="116">
        <v>4.4440853264382675E-4</v>
      </c>
      <c r="E10" s="276">
        <v>4.4440853264382675E-4</v>
      </c>
      <c r="F10" s="43">
        <v>1</v>
      </c>
    </row>
    <row r="11" spans="1:6" x14ac:dyDescent="0.25">
      <c r="A11" s="60">
        <v>4</v>
      </c>
      <c r="B11" s="44" t="s">
        <v>29</v>
      </c>
      <c r="C11" s="42">
        <v>21465</v>
      </c>
      <c r="D11" s="61">
        <v>20860</v>
      </c>
      <c r="E11" s="62">
        <v>-605</v>
      </c>
      <c r="F11" s="43">
        <v>-2.8185418122525063E-2</v>
      </c>
    </row>
    <row r="12" spans="1:6" ht="31.5" x14ac:dyDescent="0.25">
      <c r="A12" s="60">
        <v>5</v>
      </c>
      <c r="B12" s="44" t="s">
        <v>152</v>
      </c>
      <c r="C12" s="42">
        <v>1424</v>
      </c>
      <c r="D12" s="61">
        <v>1306</v>
      </c>
      <c r="E12" s="62">
        <v>-118</v>
      </c>
      <c r="F12" s="43">
        <v>-8.2865168539325795E-2</v>
      </c>
    </row>
    <row r="13" spans="1:6" ht="31.5" x14ac:dyDescent="0.25">
      <c r="A13" s="60">
        <v>6</v>
      </c>
      <c r="B13" s="44" t="s">
        <v>153</v>
      </c>
      <c r="C13" s="42">
        <v>615</v>
      </c>
      <c r="D13" s="61">
        <v>538</v>
      </c>
      <c r="E13" s="62">
        <v>-77</v>
      </c>
      <c r="F13" s="43">
        <v>-0.12520325203252036</v>
      </c>
    </row>
    <row r="14" spans="1:6" x14ac:dyDescent="0.25">
      <c r="A14" s="60">
        <v>7</v>
      </c>
      <c r="B14" s="44" t="s">
        <v>154</v>
      </c>
      <c r="C14" s="42">
        <v>2205</v>
      </c>
      <c r="D14" s="61">
        <v>2003</v>
      </c>
      <c r="E14" s="62">
        <v>-202</v>
      </c>
      <c r="F14" s="43">
        <v>-9.1609977324263014E-2</v>
      </c>
    </row>
    <row r="15" spans="1:6" ht="31.5" x14ac:dyDescent="0.25">
      <c r="A15" s="60">
        <v>8</v>
      </c>
      <c r="B15" s="44" t="s">
        <v>200</v>
      </c>
      <c r="C15" s="64">
        <v>69.956462585034004</v>
      </c>
      <c r="D15" s="117">
        <v>67.352380952380955</v>
      </c>
      <c r="E15" s="65">
        <v>-2.6040816326530489</v>
      </c>
      <c r="F15" s="43">
        <v>-3.722431833210138E-2</v>
      </c>
    </row>
    <row r="16" spans="1:6" ht="31.5" x14ac:dyDescent="0.25">
      <c r="A16" s="60">
        <v>9</v>
      </c>
      <c r="B16" s="44" t="s">
        <v>155</v>
      </c>
      <c r="C16" s="118">
        <v>99.700042247570764</v>
      </c>
      <c r="D16" s="118">
        <v>99.671959060490749</v>
      </c>
      <c r="E16" s="205">
        <v>-2.8083187080014227E-2</v>
      </c>
      <c r="F16" s="63">
        <v>-2.8167678214496839E-4</v>
      </c>
    </row>
    <row r="17" spans="1:7" ht="31.5" x14ac:dyDescent="0.25">
      <c r="A17" s="60">
        <v>10</v>
      </c>
      <c r="B17" s="44" t="s">
        <v>156</v>
      </c>
      <c r="C17" s="42">
        <v>21465</v>
      </c>
      <c r="D17" s="61">
        <v>20860</v>
      </c>
      <c r="E17" s="62">
        <v>-605</v>
      </c>
      <c r="F17" s="43">
        <v>-2.8185418122525063E-2</v>
      </c>
    </row>
    <row r="18" spans="1:7" x14ac:dyDescent="0.25">
      <c r="A18" s="60">
        <v>11</v>
      </c>
      <c r="B18" s="44" t="s">
        <v>157</v>
      </c>
      <c r="C18" s="42">
        <v>10383</v>
      </c>
      <c r="D18" s="61">
        <v>10290</v>
      </c>
      <c r="E18" s="62">
        <v>-93</v>
      </c>
      <c r="F18" s="43">
        <v>-8.9569488587113444E-3</v>
      </c>
    </row>
    <row r="19" spans="1:7" x14ac:dyDescent="0.25">
      <c r="A19" s="60">
        <v>12</v>
      </c>
      <c r="B19" s="44" t="s">
        <v>158</v>
      </c>
      <c r="C19" s="42">
        <v>6043</v>
      </c>
      <c r="D19" s="61">
        <v>5747</v>
      </c>
      <c r="E19" s="62">
        <v>-296</v>
      </c>
      <c r="F19" s="43">
        <v>-4.8982293562799928E-2</v>
      </c>
    </row>
    <row r="20" spans="1:7" x14ac:dyDescent="0.25">
      <c r="A20" s="60">
        <v>13</v>
      </c>
      <c r="B20" s="44" t="s">
        <v>159</v>
      </c>
      <c r="C20" s="42">
        <v>140</v>
      </c>
      <c r="D20" s="61">
        <v>153</v>
      </c>
      <c r="E20" s="62">
        <v>13</v>
      </c>
      <c r="F20" s="43">
        <v>9.2857142857142749E-2</v>
      </c>
    </row>
    <row r="21" spans="1:7" x14ac:dyDescent="0.25">
      <c r="A21" s="60">
        <v>14</v>
      </c>
      <c r="B21" s="44" t="s">
        <v>160</v>
      </c>
      <c r="C21" s="42">
        <v>18</v>
      </c>
      <c r="D21" s="61">
        <v>26</v>
      </c>
      <c r="E21" s="62">
        <v>8</v>
      </c>
      <c r="F21" s="43">
        <v>0.44444444444444442</v>
      </c>
      <c r="G21" s="143"/>
    </row>
    <row r="22" spans="1:7" x14ac:dyDescent="0.25">
      <c r="A22" s="60">
        <v>15</v>
      </c>
      <c r="B22" s="44" t="s">
        <v>161</v>
      </c>
      <c r="C22" s="42">
        <v>2687</v>
      </c>
      <c r="D22" s="61">
        <v>2459</v>
      </c>
      <c r="E22" s="62">
        <v>-228</v>
      </c>
      <c r="F22" s="43">
        <v>-8.485299590621509E-2</v>
      </c>
    </row>
    <row r="23" spans="1:7" ht="47.25" x14ac:dyDescent="0.25">
      <c r="A23" s="60">
        <v>16</v>
      </c>
      <c r="B23" s="44" t="s">
        <v>162</v>
      </c>
      <c r="C23" s="42">
        <v>102108706</v>
      </c>
      <c r="D23" s="61">
        <v>115220074</v>
      </c>
      <c r="E23" s="62">
        <v>13111368</v>
      </c>
      <c r="F23" s="43">
        <v>0.12840597549047383</v>
      </c>
    </row>
    <row r="24" spans="1:7" ht="63" x14ac:dyDescent="0.25">
      <c r="A24" s="60">
        <v>17</v>
      </c>
      <c r="B24" s="44" t="s">
        <v>163</v>
      </c>
      <c r="C24" s="42">
        <v>24684894</v>
      </c>
      <c r="D24" s="61">
        <v>25545382</v>
      </c>
      <c r="E24" s="62">
        <v>860488</v>
      </c>
      <c r="F24" s="43">
        <v>3.4858889813340843E-2</v>
      </c>
    </row>
    <row r="25" spans="1:7" ht="47.25" x14ac:dyDescent="0.25">
      <c r="A25" s="60">
        <v>18</v>
      </c>
      <c r="B25" s="44" t="s">
        <v>164</v>
      </c>
      <c r="C25" s="42">
        <v>4804245</v>
      </c>
      <c r="D25" s="61">
        <v>1683210</v>
      </c>
      <c r="E25" s="62">
        <v>-3121035</v>
      </c>
      <c r="F25" s="43">
        <v>-0.64964109865337849</v>
      </c>
    </row>
    <row r="26" spans="1:7" ht="31.5" customHeight="1" x14ac:dyDescent="0.25">
      <c r="A26" s="365" t="s">
        <v>165</v>
      </c>
      <c r="B26" s="366"/>
      <c r="C26" s="366"/>
      <c r="D26" s="366"/>
      <c r="E26" s="366"/>
      <c r="F26" s="367"/>
    </row>
    <row r="27" spans="1:7" ht="36.75" customHeight="1" x14ac:dyDescent="0.25">
      <c r="A27" s="60">
        <v>19</v>
      </c>
      <c r="B27" s="44" t="s">
        <v>166</v>
      </c>
      <c r="C27" s="42">
        <v>1780</v>
      </c>
      <c r="D27" s="61">
        <v>1676</v>
      </c>
      <c r="E27" s="62">
        <v>-104</v>
      </c>
      <c r="F27" s="43">
        <v>-5.8426966292134841E-2</v>
      </c>
    </row>
    <row r="28" spans="1:7" ht="51.75" customHeight="1" x14ac:dyDescent="0.25">
      <c r="A28" s="60">
        <v>20</v>
      </c>
      <c r="B28" s="44" t="s">
        <v>167</v>
      </c>
      <c r="C28" s="42">
        <v>589</v>
      </c>
      <c r="D28" s="61">
        <v>536</v>
      </c>
      <c r="E28" s="62">
        <v>-53</v>
      </c>
      <c r="F28" s="43">
        <v>-8.9983022071307261E-2</v>
      </c>
    </row>
    <row r="29" spans="1:7" ht="56.25" customHeight="1" x14ac:dyDescent="0.25">
      <c r="A29" s="60">
        <v>21</v>
      </c>
      <c r="B29" s="44" t="s">
        <v>168</v>
      </c>
      <c r="C29" s="42">
        <v>81</v>
      </c>
      <c r="D29" s="61">
        <v>72</v>
      </c>
      <c r="E29" s="62">
        <v>-9</v>
      </c>
      <c r="F29" s="43">
        <v>-0.11111111111111116</v>
      </c>
    </row>
    <row r="30" spans="1:7" ht="23.25" customHeight="1" x14ac:dyDescent="0.25">
      <c r="A30" s="60">
        <v>22</v>
      </c>
      <c r="B30" s="44" t="s">
        <v>169</v>
      </c>
      <c r="C30" s="42">
        <v>0</v>
      </c>
      <c r="D30" s="61">
        <v>0</v>
      </c>
      <c r="E30" s="62">
        <v>0</v>
      </c>
      <c r="F30" s="43">
        <v>0</v>
      </c>
    </row>
    <row r="31" spans="1:7" ht="31.5" x14ac:dyDescent="0.25">
      <c r="A31" s="60">
        <v>23</v>
      </c>
      <c r="B31" s="44" t="s">
        <v>170</v>
      </c>
      <c r="C31" s="42">
        <v>3882</v>
      </c>
      <c r="D31" s="61">
        <v>5145</v>
      </c>
      <c r="E31" s="62">
        <v>1263</v>
      </c>
      <c r="F31" s="43">
        <v>0.3253477588871716</v>
      </c>
    </row>
    <row r="32" spans="1:7" ht="31.5" x14ac:dyDescent="0.25">
      <c r="A32" s="60">
        <v>24</v>
      </c>
      <c r="B32" s="44" t="s">
        <v>171</v>
      </c>
      <c r="C32" s="42">
        <v>1544</v>
      </c>
      <c r="D32" s="61">
        <v>1258</v>
      </c>
      <c r="E32" s="62">
        <v>-286</v>
      </c>
      <c r="F32" s="43">
        <v>-0.18523316062176165</v>
      </c>
    </row>
    <row r="33" spans="1:6" ht="31.5" x14ac:dyDescent="0.25">
      <c r="A33" s="66">
        <v>25</v>
      </c>
      <c r="B33" s="67" t="s">
        <v>172</v>
      </c>
      <c r="C33" s="68">
        <v>484</v>
      </c>
      <c r="D33" s="61">
        <v>460</v>
      </c>
      <c r="E33" s="62">
        <v>-24</v>
      </c>
      <c r="F33" s="43">
        <v>-4.9586776859504078E-2</v>
      </c>
    </row>
  </sheetData>
  <mergeCells count="6">
    <mergeCell ref="A26:F26"/>
    <mergeCell ref="A1:F1"/>
    <mergeCell ref="A2:F2"/>
    <mergeCell ref="A3:F3"/>
    <mergeCell ref="A4:F4"/>
    <mergeCell ref="A5:F5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6"/>
  <sheetViews>
    <sheetView view="pageBreakPreview" zoomScale="70" zoomScaleNormal="85" zoomScaleSheetLayoutView="70" workbookViewId="0">
      <selection activeCell="AK16" sqref="AK16"/>
    </sheetView>
  </sheetViews>
  <sheetFormatPr defaultRowHeight="12.75" x14ac:dyDescent="0.2"/>
  <cols>
    <col min="1" max="1" width="5.5703125" style="69" customWidth="1"/>
    <col min="2" max="2" width="29.85546875" style="69" customWidth="1"/>
    <col min="3" max="8" width="13.5703125" style="69" customWidth="1"/>
    <col min="9" max="9" width="11" style="69" customWidth="1"/>
    <col min="10" max="10" width="6.7109375" style="69" hidden="1" customWidth="1"/>
    <col min="11" max="245" width="9.140625" style="69"/>
    <col min="246" max="246" width="5.5703125" style="69" customWidth="1"/>
    <col min="247" max="247" width="25.42578125" style="69" customWidth="1"/>
    <col min="248" max="248" width="10.42578125" style="69" customWidth="1"/>
    <col min="249" max="249" width="8.5703125" style="69" customWidth="1"/>
    <col min="250" max="250" width="10.7109375" style="69" customWidth="1"/>
    <col min="251" max="251" width="11.5703125" style="69" bestFit="1" customWidth="1"/>
    <col min="252" max="252" width="10.7109375" style="69" customWidth="1"/>
    <col min="253" max="253" width="13.5703125" style="69" customWidth="1"/>
    <col min="254" max="501" width="9.140625" style="69"/>
    <col min="502" max="502" width="5.5703125" style="69" customWidth="1"/>
    <col min="503" max="503" width="25.42578125" style="69" customWidth="1"/>
    <col min="504" max="504" width="10.42578125" style="69" customWidth="1"/>
    <col min="505" max="505" width="8.5703125" style="69" customWidth="1"/>
    <col min="506" max="506" width="10.7109375" style="69" customWidth="1"/>
    <col min="507" max="507" width="11.5703125" style="69" bestFit="1" customWidth="1"/>
    <col min="508" max="508" width="10.7109375" style="69" customWidth="1"/>
    <col min="509" max="509" width="13.5703125" style="69" customWidth="1"/>
    <col min="510" max="757" width="9.140625" style="69"/>
    <col min="758" max="758" width="5.5703125" style="69" customWidth="1"/>
    <col min="759" max="759" width="25.42578125" style="69" customWidth="1"/>
    <col min="760" max="760" width="10.42578125" style="69" customWidth="1"/>
    <col min="761" max="761" width="8.5703125" style="69" customWidth="1"/>
    <col min="762" max="762" width="10.7109375" style="69" customWidth="1"/>
    <col min="763" max="763" width="11.5703125" style="69" bestFit="1" customWidth="1"/>
    <col min="764" max="764" width="10.7109375" style="69" customWidth="1"/>
    <col min="765" max="765" width="13.5703125" style="69" customWidth="1"/>
    <col min="766" max="1013" width="9.140625" style="69"/>
    <col min="1014" max="1014" width="5.5703125" style="69" customWidth="1"/>
    <col min="1015" max="1015" width="25.42578125" style="69" customWidth="1"/>
    <col min="1016" max="1016" width="10.42578125" style="69" customWidth="1"/>
    <col min="1017" max="1017" width="8.5703125" style="69" customWidth="1"/>
    <col min="1018" max="1018" width="10.7109375" style="69" customWidth="1"/>
    <col min="1019" max="1019" width="11.5703125" style="69" bestFit="1" customWidth="1"/>
    <col min="1020" max="1020" width="10.7109375" style="69" customWidth="1"/>
    <col min="1021" max="1021" width="13.5703125" style="69" customWidth="1"/>
    <col min="1022" max="1269" width="9.140625" style="69"/>
    <col min="1270" max="1270" width="5.5703125" style="69" customWidth="1"/>
    <col min="1271" max="1271" width="25.42578125" style="69" customWidth="1"/>
    <col min="1272" max="1272" width="10.42578125" style="69" customWidth="1"/>
    <col min="1273" max="1273" width="8.5703125" style="69" customWidth="1"/>
    <col min="1274" max="1274" width="10.7109375" style="69" customWidth="1"/>
    <col min="1275" max="1275" width="11.5703125" style="69" bestFit="1" customWidth="1"/>
    <col min="1276" max="1276" width="10.7109375" style="69" customWidth="1"/>
    <col min="1277" max="1277" width="13.5703125" style="69" customWidth="1"/>
    <col min="1278" max="1525" width="9.140625" style="69"/>
    <col min="1526" max="1526" width="5.5703125" style="69" customWidth="1"/>
    <col min="1527" max="1527" width="25.42578125" style="69" customWidth="1"/>
    <col min="1528" max="1528" width="10.42578125" style="69" customWidth="1"/>
    <col min="1529" max="1529" width="8.5703125" style="69" customWidth="1"/>
    <col min="1530" max="1530" width="10.7109375" style="69" customWidth="1"/>
    <col min="1531" max="1531" width="11.5703125" style="69" bestFit="1" customWidth="1"/>
    <col min="1532" max="1532" width="10.7109375" style="69" customWidth="1"/>
    <col min="1533" max="1533" width="13.5703125" style="69" customWidth="1"/>
    <col min="1534" max="1781" width="9.140625" style="69"/>
    <col min="1782" max="1782" width="5.5703125" style="69" customWidth="1"/>
    <col min="1783" max="1783" width="25.42578125" style="69" customWidth="1"/>
    <col min="1784" max="1784" width="10.42578125" style="69" customWidth="1"/>
    <col min="1785" max="1785" width="8.5703125" style="69" customWidth="1"/>
    <col min="1786" max="1786" width="10.7109375" style="69" customWidth="1"/>
    <col min="1787" max="1787" width="11.5703125" style="69" bestFit="1" customWidth="1"/>
    <col min="1788" max="1788" width="10.7109375" style="69" customWidth="1"/>
    <col min="1789" max="1789" width="13.5703125" style="69" customWidth="1"/>
    <col min="1790" max="2037" width="9.140625" style="69"/>
    <col min="2038" max="2038" width="5.5703125" style="69" customWidth="1"/>
    <col min="2039" max="2039" width="25.42578125" style="69" customWidth="1"/>
    <col min="2040" max="2040" width="10.42578125" style="69" customWidth="1"/>
    <col min="2041" max="2041" width="8.5703125" style="69" customWidth="1"/>
    <col min="2042" max="2042" width="10.7109375" style="69" customWidth="1"/>
    <col min="2043" max="2043" width="11.5703125" style="69" bestFit="1" customWidth="1"/>
    <col min="2044" max="2044" width="10.7109375" style="69" customWidth="1"/>
    <col min="2045" max="2045" width="13.5703125" style="69" customWidth="1"/>
    <col min="2046" max="2293" width="9.140625" style="69"/>
    <col min="2294" max="2294" width="5.5703125" style="69" customWidth="1"/>
    <col min="2295" max="2295" width="25.42578125" style="69" customWidth="1"/>
    <col min="2296" max="2296" width="10.42578125" style="69" customWidth="1"/>
    <col min="2297" max="2297" width="8.5703125" style="69" customWidth="1"/>
    <col min="2298" max="2298" width="10.7109375" style="69" customWidth="1"/>
    <col min="2299" max="2299" width="11.5703125" style="69" bestFit="1" customWidth="1"/>
    <col min="2300" max="2300" width="10.7109375" style="69" customWidth="1"/>
    <col min="2301" max="2301" width="13.5703125" style="69" customWidth="1"/>
    <col min="2302" max="2549" width="9.140625" style="69"/>
    <col min="2550" max="2550" width="5.5703125" style="69" customWidth="1"/>
    <col min="2551" max="2551" width="25.42578125" style="69" customWidth="1"/>
    <col min="2552" max="2552" width="10.42578125" style="69" customWidth="1"/>
    <col min="2553" max="2553" width="8.5703125" style="69" customWidth="1"/>
    <col min="2554" max="2554" width="10.7109375" style="69" customWidth="1"/>
    <col min="2555" max="2555" width="11.5703125" style="69" bestFit="1" customWidth="1"/>
    <col min="2556" max="2556" width="10.7109375" style="69" customWidth="1"/>
    <col min="2557" max="2557" width="13.5703125" style="69" customWidth="1"/>
    <col min="2558" max="2805" width="9.140625" style="69"/>
    <col min="2806" max="2806" width="5.5703125" style="69" customWidth="1"/>
    <col min="2807" max="2807" width="25.42578125" style="69" customWidth="1"/>
    <col min="2808" max="2808" width="10.42578125" style="69" customWidth="1"/>
    <col min="2809" max="2809" width="8.5703125" style="69" customWidth="1"/>
    <col min="2810" max="2810" width="10.7109375" style="69" customWidth="1"/>
    <col min="2811" max="2811" width="11.5703125" style="69" bestFit="1" customWidth="1"/>
    <col min="2812" max="2812" width="10.7109375" style="69" customWidth="1"/>
    <col min="2813" max="2813" width="13.5703125" style="69" customWidth="1"/>
    <col min="2814" max="3061" width="9.140625" style="69"/>
    <col min="3062" max="3062" width="5.5703125" style="69" customWidth="1"/>
    <col min="3063" max="3063" width="25.42578125" style="69" customWidth="1"/>
    <col min="3064" max="3064" width="10.42578125" style="69" customWidth="1"/>
    <col min="3065" max="3065" width="8.5703125" style="69" customWidth="1"/>
    <col min="3066" max="3066" width="10.7109375" style="69" customWidth="1"/>
    <col min="3067" max="3067" width="11.5703125" style="69" bestFit="1" customWidth="1"/>
    <col min="3068" max="3068" width="10.7109375" style="69" customWidth="1"/>
    <col min="3069" max="3069" width="13.5703125" style="69" customWidth="1"/>
    <col min="3070" max="3317" width="9.140625" style="69"/>
    <col min="3318" max="3318" width="5.5703125" style="69" customWidth="1"/>
    <col min="3319" max="3319" width="25.42578125" style="69" customWidth="1"/>
    <col min="3320" max="3320" width="10.42578125" style="69" customWidth="1"/>
    <col min="3321" max="3321" width="8.5703125" style="69" customWidth="1"/>
    <col min="3322" max="3322" width="10.7109375" style="69" customWidth="1"/>
    <col min="3323" max="3323" width="11.5703125" style="69" bestFit="1" customWidth="1"/>
    <col min="3324" max="3324" width="10.7109375" style="69" customWidth="1"/>
    <col min="3325" max="3325" width="13.5703125" style="69" customWidth="1"/>
    <col min="3326" max="3573" width="9.140625" style="69"/>
    <col min="3574" max="3574" width="5.5703125" style="69" customWidth="1"/>
    <col min="3575" max="3575" width="25.42578125" style="69" customWidth="1"/>
    <col min="3576" max="3576" width="10.42578125" style="69" customWidth="1"/>
    <col min="3577" max="3577" width="8.5703125" style="69" customWidth="1"/>
    <col min="3578" max="3578" width="10.7109375" style="69" customWidth="1"/>
    <col min="3579" max="3579" width="11.5703125" style="69" bestFit="1" customWidth="1"/>
    <col min="3580" max="3580" width="10.7109375" style="69" customWidth="1"/>
    <col min="3581" max="3581" width="13.5703125" style="69" customWidth="1"/>
    <col min="3582" max="3829" width="9.140625" style="69"/>
    <col min="3830" max="3830" width="5.5703125" style="69" customWidth="1"/>
    <col min="3831" max="3831" width="25.42578125" style="69" customWidth="1"/>
    <col min="3832" max="3832" width="10.42578125" style="69" customWidth="1"/>
    <col min="3833" max="3833" width="8.5703125" style="69" customWidth="1"/>
    <col min="3834" max="3834" width="10.7109375" style="69" customWidth="1"/>
    <col min="3835" max="3835" width="11.5703125" style="69" bestFit="1" customWidth="1"/>
    <col min="3836" max="3836" width="10.7109375" style="69" customWidth="1"/>
    <col min="3837" max="3837" width="13.5703125" style="69" customWidth="1"/>
    <col min="3838" max="4085" width="9.140625" style="69"/>
    <col min="4086" max="4086" width="5.5703125" style="69" customWidth="1"/>
    <col min="4087" max="4087" width="25.42578125" style="69" customWidth="1"/>
    <col min="4088" max="4088" width="10.42578125" style="69" customWidth="1"/>
    <col min="4089" max="4089" width="8.5703125" style="69" customWidth="1"/>
    <col min="4090" max="4090" width="10.7109375" style="69" customWidth="1"/>
    <col min="4091" max="4091" width="11.5703125" style="69" bestFit="1" customWidth="1"/>
    <col min="4092" max="4092" width="10.7109375" style="69" customWidth="1"/>
    <col min="4093" max="4093" width="13.5703125" style="69" customWidth="1"/>
    <col min="4094" max="4341" width="9.140625" style="69"/>
    <col min="4342" max="4342" width="5.5703125" style="69" customWidth="1"/>
    <col min="4343" max="4343" width="25.42578125" style="69" customWidth="1"/>
    <col min="4344" max="4344" width="10.42578125" style="69" customWidth="1"/>
    <col min="4345" max="4345" width="8.5703125" style="69" customWidth="1"/>
    <col min="4346" max="4346" width="10.7109375" style="69" customWidth="1"/>
    <col min="4347" max="4347" width="11.5703125" style="69" bestFit="1" customWidth="1"/>
    <col min="4348" max="4348" width="10.7109375" style="69" customWidth="1"/>
    <col min="4349" max="4349" width="13.5703125" style="69" customWidth="1"/>
    <col min="4350" max="4597" width="9.140625" style="69"/>
    <col min="4598" max="4598" width="5.5703125" style="69" customWidth="1"/>
    <col min="4599" max="4599" width="25.42578125" style="69" customWidth="1"/>
    <col min="4600" max="4600" width="10.42578125" style="69" customWidth="1"/>
    <col min="4601" max="4601" width="8.5703125" style="69" customWidth="1"/>
    <col min="4602" max="4602" width="10.7109375" style="69" customWidth="1"/>
    <col min="4603" max="4603" width="11.5703125" style="69" bestFit="1" customWidth="1"/>
    <col min="4604" max="4604" width="10.7109375" style="69" customWidth="1"/>
    <col min="4605" max="4605" width="13.5703125" style="69" customWidth="1"/>
    <col min="4606" max="4853" width="9.140625" style="69"/>
    <col min="4854" max="4854" width="5.5703125" style="69" customWidth="1"/>
    <col min="4855" max="4855" width="25.42578125" style="69" customWidth="1"/>
    <col min="4856" max="4856" width="10.42578125" style="69" customWidth="1"/>
    <col min="4857" max="4857" width="8.5703125" style="69" customWidth="1"/>
    <col min="4858" max="4858" width="10.7109375" style="69" customWidth="1"/>
    <col min="4859" max="4859" width="11.5703125" style="69" bestFit="1" customWidth="1"/>
    <col min="4860" max="4860" width="10.7109375" style="69" customWidth="1"/>
    <col min="4861" max="4861" width="13.5703125" style="69" customWidth="1"/>
    <col min="4862" max="5109" width="9.140625" style="69"/>
    <col min="5110" max="5110" width="5.5703125" style="69" customWidth="1"/>
    <col min="5111" max="5111" width="25.42578125" style="69" customWidth="1"/>
    <col min="5112" max="5112" width="10.42578125" style="69" customWidth="1"/>
    <col min="5113" max="5113" width="8.5703125" style="69" customWidth="1"/>
    <col min="5114" max="5114" width="10.7109375" style="69" customWidth="1"/>
    <col min="5115" max="5115" width="11.5703125" style="69" bestFit="1" customWidth="1"/>
    <col min="5116" max="5116" width="10.7109375" style="69" customWidth="1"/>
    <col min="5117" max="5117" width="13.5703125" style="69" customWidth="1"/>
    <col min="5118" max="5365" width="9.140625" style="69"/>
    <col min="5366" max="5366" width="5.5703125" style="69" customWidth="1"/>
    <col min="5367" max="5367" width="25.42578125" style="69" customWidth="1"/>
    <col min="5368" max="5368" width="10.42578125" style="69" customWidth="1"/>
    <col min="5369" max="5369" width="8.5703125" style="69" customWidth="1"/>
    <col min="5370" max="5370" width="10.7109375" style="69" customWidth="1"/>
    <col min="5371" max="5371" width="11.5703125" style="69" bestFit="1" customWidth="1"/>
    <col min="5372" max="5372" width="10.7109375" style="69" customWidth="1"/>
    <col min="5373" max="5373" width="13.5703125" style="69" customWidth="1"/>
    <col min="5374" max="5621" width="9.140625" style="69"/>
    <col min="5622" max="5622" width="5.5703125" style="69" customWidth="1"/>
    <col min="5623" max="5623" width="25.42578125" style="69" customWidth="1"/>
    <col min="5624" max="5624" width="10.42578125" style="69" customWidth="1"/>
    <col min="5625" max="5625" width="8.5703125" style="69" customWidth="1"/>
    <col min="5626" max="5626" width="10.7109375" style="69" customWidth="1"/>
    <col min="5627" max="5627" width="11.5703125" style="69" bestFit="1" customWidth="1"/>
    <col min="5628" max="5628" width="10.7109375" style="69" customWidth="1"/>
    <col min="5629" max="5629" width="13.5703125" style="69" customWidth="1"/>
    <col min="5630" max="5877" width="9.140625" style="69"/>
    <col min="5878" max="5878" width="5.5703125" style="69" customWidth="1"/>
    <col min="5879" max="5879" width="25.42578125" style="69" customWidth="1"/>
    <col min="5880" max="5880" width="10.42578125" style="69" customWidth="1"/>
    <col min="5881" max="5881" width="8.5703125" style="69" customWidth="1"/>
    <col min="5882" max="5882" width="10.7109375" style="69" customWidth="1"/>
    <col min="5883" max="5883" width="11.5703125" style="69" bestFit="1" customWidth="1"/>
    <col min="5884" max="5884" width="10.7109375" style="69" customWidth="1"/>
    <col min="5885" max="5885" width="13.5703125" style="69" customWidth="1"/>
    <col min="5886" max="6133" width="9.140625" style="69"/>
    <col min="6134" max="6134" width="5.5703125" style="69" customWidth="1"/>
    <col min="6135" max="6135" width="25.42578125" style="69" customWidth="1"/>
    <col min="6136" max="6136" width="10.42578125" style="69" customWidth="1"/>
    <col min="6137" max="6137" width="8.5703125" style="69" customWidth="1"/>
    <col min="6138" max="6138" width="10.7109375" style="69" customWidth="1"/>
    <col min="6139" max="6139" width="11.5703125" style="69" bestFit="1" customWidth="1"/>
    <col min="6140" max="6140" width="10.7109375" style="69" customWidth="1"/>
    <col min="6141" max="6141" width="13.5703125" style="69" customWidth="1"/>
    <col min="6142" max="6389" width="9.140625" style="69"/>
    <col min="6390" max="6390" width="5.5703125" style="69" customWidth="1"/>
    <col min="6391" max="6391" width="25.42578125" style="69" customWidth="1"/>
    <col min="6392" max="6392" width="10.42578125" style="69" customWidth="1"/>
    <col min="6393" max="6393" width="8.5703125" style="69" customWidth="1"/>
    <col min="6394" max="6394" width="10.7109375" style="69" customWidth="1"/>
    <col min="6395" max="6395" width="11.5703125" style="69" bestFit="1" customWidth="1"/>
    <col min="6396" max="6396" width="10.7109375" style="69" customWidth="1"/>
    <col min="6397" max="6397" width="13.5703125" style="69" customWidth="1"/>
    <col min="6398" max="6645" width="9.140625" style="69"/>
    <col min="6646" max="6646" width="5.5703125" style="69" customWidth="1"/>
    <col min="6647" max="6647" width="25.42578125" style="69" customWidth="1"/>
    <col min="6648" max="6648" width="10.42578125" style="69" customWidth="1"/>
    <col min="6649" max="6649" width="8.5703125" style="69" customWidth="1"/>
    <col min="6650" max="6650" width="10.7109375" style="69" customWidth="1"/>
    <col min="6651" max="6651" width="11.5703125" style="69" bestFit="1" customWidth="1"/>
    <col min="6652" max="6652" width="10.7109375" style="69" customWidth="1"/>
    <col min="6653" max="6653" width="13.5703125" style="69" customWidth="1"/>
    <col min="6654" max="6901" width="9.140625" style="69"/>
    <col min="6902" max="6902" width="5.5703125" style="69" customWidth="1"/>
    <col min="6903" max="6903" width="25.42578125" style="69" customWidth="1"/>
    <col min="6904" max="6904" width="10.42578125" style="69" customWidth="1"/>
    <col min="6905" max="6905" width="8.5703125" style="69" customWidth="1"/>
    <col min="6906" max="6906" width="10.7109375" style="69" customWidth="1"/>
    <col min="6907" max="6907" width="11.5703125" style="69" bestFit="1" customWidth="1"/>
    <col min="6908" max="6908" width="10.7109375" style="69" customWidth="1"/>
    <col min="6909" max="6909" width="13.5703125" style="69" customWidth="1"/>
    <col min="6910" max="7157" width="9.140625" style="69"/>
    <col min="7158" max="7158" width="5.5703125" style="69" customWidth="1"/>
    <col min="7159" max="7159" width="25.42578125" style="69" customWidth="1"/>
    <col min="7160" max="7160" width="10.42578125" style="69" customWidth="1"/>
    <col min="7161" max="7161" width="8.5703125" style="69" customWidth="1"/>
    <col min="7162" max="7162" width="10.7109375" style="69" customWidth="1"/>
    <col min="7163" max="7163" width="11.5703125" style="69" bestFit="1" customWidth="1"/>
    <col min="7164" max="7164" width="10.7109375" style="69" customWidth="1"/>
    <col min="7165" max="7165" width="13.5703125" style="69" customWidth="1"/>
    <col min="7166" max="7413" width="9.140625" style="69"/>
    <col min="7414" max="7414" width="5.5703125" style="69" customWidth="1"/>
    <col min="7415" max="7415" width="25.42578125" style="69" customWidth="1"/>
    <col min="7416" max="7416" width="10.42578125" style="69" customWidth="1"/>
    <col min="7417" max="7417" width="8.5703125" style="69" customWidth="1"/>
    <col min="7418" max="7418" width="10.7109375" style="69" customWidth="1"/>
    <col min="7419" max="7419" width="11.5703125" style="69" bestFit="1" customWidth="1"/>
    <col min="7420" max="7420" width="10.7109375" style="69" customWidth="1"/>
    <col min="7421" max="7421" width="13.5703125" style="69" customWidth="1"/>
    <col min="7422" max="7669" width="9.140625" style="69"/>
    <col min="7670" max="7670" width="5.5703125" style="69" customWidth="1"/>
    <col min="7671" max="7671" width="25.42578125" style="69" customWidth="1"/>
    <col min="7672" max="7672" width="10.42578125" style="69" customWidth="1"/>
    <col min="7673" max="7673" width="8.5703125" style="69" customWidth="1"/>
    <col min="7674" max="7674" width="10.7109375" style="69" customWidth="1"/>
    <col min="7675" max="7675" width="11.5703125" style="69" bestFit="1" customWidth="1"/>
    <col min="7676" max="7676" width="10.7109375" style="69" customWidth="1"/>
    <col min="7677" max="7677" width="13.5703125" style="69" customWidth="1"/>
    <col min="7678" max="7925" width="9.140625" style="69"/>
    <col min="7926" max="7926" width="5.5703125" style="69" customWidth="1"/>
    <col min="7927" max="7927" width="25.42578125" style="69" customWidth="1"/>
    <col min="7928" max="7928" width="10.42578125" style="69" customWidth="1"/>
    <col min="7929" max="7929" width="8.5703125" style="69" customWidth="1"/>
    <col min="7930" max="7930" width="10.7109375" style="69" customWidth="1"/>
    <col min="7931" max="7931" width="11.5703125" style="69" bestFit="1" customWidth="1"/>
    <col min="7932" max="7932" width="10.7109375" style="69" customWidth="1"/>
    <col min="7933" max="7933" width="13.5703125" style="69" customWidth="1"/>
    <col min="7934" max="8181" width="9.140625" style="69"/>
    <col min="8182" max="8182" width="5.5703125" style="69" customWidth="1"/>
    <col min="8183" max="8183" width="25.42578125" style="69" customWidth="1"/>
    <col min="8184" max="8184" width="10.42578125" style="69" customWidth="1"/>
    <col min="8185" max="8185" width="8.5703125" style="69" customWidth="1"/>
    <col min="8186" max="8186" width="10.7109375" style="69" customWidth="1"/>
    <col min="8187" max="8187" width="11.5703125" style="69" bestFit="1" customWidth="1"/>
    <col min="8188" max="8188" width="10.7109375" style="69" customWidth="1"/>
    <col min="8189" max="8189" width="13.5703125" style="69" customWidth="1"/>
    <col min="8190" max="8437" width="9.140625" style="69"/>
    <col min="8438" max="8438" width="5.5703125" style="69" customWidth="1"/>
    <col min="8439" max="8439" width="25.42578125" style="69" customWidth="1"/>
    <col min="8440" max="8440" width="10.42578125" style="69" customWidth="1"/>
    <col min="8441" max="8441" width="8.5703125" style="69" customWidth="1"/>
    <col min="8442" max="8442" width="10.7109375" style="69" customWidth="1"/>
    <col min="8443" max="8443" width="11.5703125" style="69" bestFit="1" customWidth="1"/>
    <col min="8444" max="8444" width="10.7109375" style="69" customWidth="1"/>
    <col min="8445" max="8445" width="13.5703125" style="69" customWidth="1"/>
    <col min="8446" max="8693" width="9.140625" style="69"/>
    <col min="8694" max="8694" width="5.5703125" style="69" customWidth="1"/>
    <col min="8695" max="8695" width="25.42578125" style="69" customWidth="1"/>
    <col min="8696" max="8696" width="10.42578125" style="69" customWidth="1"/>
    <col min="8697" max="8697" width="8.5703125" style="69" customWidth="1"/>
    <col min="8698" max="8698" width="10.7109375" style="69" customWidth="1"/>
    <col min="8699" max="8699" width="11.5703125" style="69" bestFit="1" customWidth="1"/>
    <col min="8700" max="8700" width="10.7109375" style="69" customWidth="1"/>
    <col min="8701" max="8701" width="13.5703125" style="69" customWidth="1"/>
    <col min="8702" max="8949" width="9.140625" style="69"/>
    <col min="8950" max="8950" width="5.5703125" style="69" customWidth="1"/>
    <col min="8951" max="8951" width="25.42578125" style="69" customWidth="1"/>
    <col min="8952" max="8952" width="10.42578125" style="69" customWidth="1"/>
    <col min="8953" max="8953" width="8.5703125" style="69" customWidth="1"/>
    <col min="8954" max="8954" width="10.7109375" style="69" customWidth="1"/>
    <col min="8955" max="8955" width="11.5703125" style="69" bestFit="1" customWidth="1"/>
    <col min="8956" max="8956" width="10.7109375" style="69" customWidth="1"/>
    <col min="8957" max="8957" width="13.5703125" style="69" customWidth="1"/>
    <col min="8958" max="9205" width="9.140625" style="69"/>
    <col min="9206" max="9206" width="5.5703125" style="69" customWidth="1"/>
    <col min="9207" max="9207" width="25.42578125" style="69" customWidth="1"/>
    <col min="9208" max="9208" width="10.42578125" style="69" customWidth="1"/>
    <col min="9209" max="9209" width="8.5703125" style="69" customWidth="1"/>
    <col min="9210" max="9210" width="10.7109375" style="69" customWidth="1"/>
    <col min="9211" max="9211" width="11.5703125" style="69" bestFit="1" customWidth="1"/>
    <col min="9212" max="9212" width="10.7109375" style="69" customWidth="1"/>
    <col min="9213" max="9213" width="13.5703125" style="69" customWidth="1"/>
    <col min="9214" max="9461" width="9.140625" style="69"/>
    <col min="9462" max="9462" width="5.5703125" style="69" customWidth="1"/>
    <col min="9463" max="9463" width="25.42578125" style="69" customWidth="1"/>
    <col min="9464" max="9464" width="10.42578125" style="69" customWidth="1"/>
    <col min="9465" max="9465" width="8.5703125" style="69" customWidth="1"/>
    <col min="9466" max="9466" width="10.7109375" style="69" customWidth="1"/>
    <col min="9467" max="9467" width="11.5703125" style="69" bestFit="1" customWidth="1"/>
    <col min="9468" max="9468" width="10.7109375" style="69" customWidth="1"/>
    <col min="9469" max="9469" width="13.5703125" style="69" customWidth="1"/>
    <col min="9470" max="9717" width="9.140625" style="69"/>
    <col min="9718" max="9718" width="5.5703125" style="69" customWidth="1"/>
    <col min="9719" max="9719" width="25.42578125" style="69" customWidth="1"/>
    <col min="9720" max="9720" width="10.42578125" style="69" customWidth="1"/>
    <col min="9721" max="9721" width="8.5703125" style="69" customWidth="1"/>
    <col min="9722" max="9722" width="10.7109375" style="69" customWidth="1"/>
    <col min="9723" max="9723" width="11.5703125" style="69" bestFit="1" customWidth="1"/>
    <col min="9724" max="9724" width="10.7109375" style="69" customWidth="1"/>
    <col min="9725" max="9725" width="13.5703125" style="69" customWidth="1"/>
    <col min="9726" max="9973" width="9.140625" style="69"/>
    <col min="9974" max="9974" width="5.5703125" style="69" customWidth="1"/>
    <col min="9975" max="9975" width="25.42578125" style="69" customWidth="1"/>
    <col min="9976" max="9976" width="10.42578125" style="69" customWidth="1"/>
    <col min="9977" max="9977" width="8.5703125" style="69" customWidth="1"/>
    <col min="9978" max="9978" width="10.7109375" style="69" customWidth="1"/>
    <col min="9979" max="9979" width="11.5703125" style="69" bestFit="1" customWidth="1"/>
    <col min="9980" max="9980" width="10.7109375" style="69" customWidth="1"/>
    <col min="9981" max="9981" width="13.5703125" style="69" customWidth="1"/>
    <col min="9982" max="10229" width="9.140625" style="69"/>
    <col min="10230" max="10230" width="5.5703125" style="69" customWidth="1"/>
    <col min="10231" max="10231" width="25.42578125" style="69" customWidth="1"/>
    <col min="10232" max="10232" width="10.42578125" style="69" customWidth="1"/>
    <col min="10233" max="10233" width="8.5703125" style="69" customWidth="1"/>
    <col min="10234" max="10234" width="10.7109375" style="69" customWidth="1"/>
    <col min="10235" max="10235" width="11.5703125" style="69" bestFit="1" customWidth="1"/>
    <col min="10236" max="10236" width="10.7109375" style="69" customWidth="1"/>
    <col min="10237" max="10237" width="13.5703125" style="69" customWidth="1"/>
    <col min="10238" max="10485" width="9.140625" style="69"/>
    <col min="10486" max="10486" width="5.5703125" style="69" customWidth="1"/>
    <col min="10487" max="10487" width="25.42578125" style="69" customWidth="1"/>
    <col min="10488" max="10488" width="10.42578125" style="69" customWidth="1"/>
    <col min="10489" max="10489" width="8.5703125" style="69" customWidth="1"/>
    <col min="10490" max="10490" width="10.7109375" style="69" customWidth="1"/>
    <col min="10491" max="10491" width="11.5703125" style="69" bestFit="1" customWidth="1"/>
    <col min="10492" max="10492" width="10.7109375" style="69" customWidth="1"/>
    <col min="10493" max="10493" width="13.5703125" style="69" customWidth="1"/>
    <col min="10494" max="10741" width="9.140625" style="69"/>
    <col min="10742" max="10742" width="5.5703125" style="69" customWidth="1"/>
    <col min="10743" max="10743" width="25.42578125" style="69" customWidth="1"/>
    <col min="10744" max="10744" width="10.42578125" style="69" customWidth="1"/>
    <col min="10745" max="10745" width="8.5703125" style="69" customWidth="1"/>
    <col min="10746" max="10746" width="10.7109375" style="69" customWidth="1"/>
    <col min="10747" max="10747" width="11.5703125" style="69" bestFit="1" customWidth="1"/>
    <col min="10748" max="10748" width="10.7109375" style="69" customWidth="1"/>
    <col min="10749" max="10749" width="13.5703125" style="69" customWidth="1"/>
    <col min="10750" max="10997" width="9.140625" style="69"/>
    <col min="10998" max="10998" width="5.5703125" style="69" customWidth="1"/>
    <col min="10999" max="10999" width="25.42578125" style="69" customWidth="1"/>
    <col min="11000" max="11000" width="10.42578125" style="69" customWidth="1"/>
    <col min="11001" max="11001" width="8.5703125" style="69" customWidth="1"/>
    <col min="11002" max="11002" width="10.7109375" style="69" customWidth="1"/>
    <col min="11003" max="11003" width="11.5703125" style="69" bestFit="1" customWidth="1"/>
    <col min="11004" max="11004" width="10.7109375" style="69" customWidth="1"/>
    <col min="11005" max="11005" width="13.5703125" style="69" customWidth="1"/>
    <col min="11006" max="11253" width="9.140625" style="69"/>
    <col min="11254" max="11254" width="5.5703125" style="69" customWidth="1"/>
    <col min="11255" max="11255" width="25.42578125" style="69" customWidth="1"/>
    <col min="11256" max="11256" width="10.42578125" style="69" customWidth="1"/>
    <col min="11257" max="11257" width="8.5703125" style="69" customWidth="1"/>
    <col min="11258" max="11258" width="10.7109375" style="69" customWidth="1"/>
    <col min="11259" max="11259" width="11.5703125" style="69" bestFit="1" customWidth="1"/>
    <col min="11260" max="11260" width="10.7109375" style="69" customWidth="1"/>
    <col min="11261" max="11261" width="13.5703125" style="69" customWidth="1"/>
    <col min="11262" max="11509" width="9.140625" style="69"/>
    <col min="11510" max="11510" width="5.5703125" style="69" customWidth="1"/>
    <col min="11511" max="11511" width="25.42578125" style="69" customWidth="1"/>
    <col min="11512" max="11512" width="10.42578125" style="69" customWidth="1"/>
    <col min="11513" max="11513" width="8.5703125" style="69" customWidth="1"/>
    <col min="11514" max="11514" width="10.7109375" style="69" customWidth="1"/>
    <col min="11515" max="11515" width="11.5703125" style="69" bestFit="1" customWidth="1"/>
    <col min="11516" max="11516" width="10.7109375" style="69" customWidth="1"/>
    <col min="11517" max="11517" width="13.5703125" style="69" customWidth="1"/>
    <col min="11518" max="11765" width="9.140625" style="69"/>
    <col min="11766" max="11766" width="5.5703125" style="69" customWidth="1"/>
    <col min="11767" max="11767" width="25.42578125" style="69" customWidth="1"/>
    <col min="11768" max="11768" width="10.42578125" style="69" customWidth="1"/>
    <col min="11769" max="11769" width="8.5703125" style="69" customWidth="1"/>
    <col min="11770" max="11770" width="10.7109375" style="69" customWidth="1"/>
    <col min="11771" max="11771" width="11.5703125" style="69" bestFit="1" customWidth="1"/>
    <col min="11772" max="11772" width="10.7109375" style="69" customWidth="1"/>
    <col min="11773" max="11773" width="13.5703125" style="69" customWidth="1"/>
    <col min="11774" max="12021" width="9.140625" style="69"/>
    <col min="12022" max="12022" width="5.5703125" style="69" customWidth="1"/>
    <col min="12023" max="12023" width="25.42578125" style="69" customWidth="1"/>
    <col min="12024" max="12024" width="10.42578125" style="69" customWidth="1"/>
    <col min="12025" max="12025" width="8.5703125" style="69" customWidth="1"/>
    <col min="12026" max="12026" width="10.7109375" style="69" customWidth="1"/>
    <col min="12027" max="12027" width="11.5703125" style="69" bestFit="1" customWidth="1"/>
    <col min="12028" max="12028" width="10.7109375" style="69" customWidth="1"/>
    <col min="12029" max="12029" width="13.5703125" style="69" customWidth="1"/>
    <col min="12030" max="12277" width="9.140625" style="69"/>
    <col min="12278" max="12278" width="5.5703125" style="69" customWidth="1"/>
    <col min="12279" max="12279" width="25.42578125" style="69" customWidth="1"/>
    <col min="12280" max="12280" width="10.42578125" style="69" customWidth="1"/>
    <col min="12281" max="12281" width="8.5703125" style="69" customWidth="1"/>
    <col min="12282" max="12282" width="10.7109375" style="69" customWidth="1"/>
    <col min="12283" max="12283" width="11.5703125" style="69" bestFit="1" customWidth="1"/>
    <col min="12284" max="12284" width="10.7109375" style="69" customWidth="1"/>
    <col min="12285" max="12285" width="13.5703125" style="69" customWidth="1"/>
    <col min="12286" max="12533" width="9.140625" style="69"/>
    <col min="12534" max="12534" width="5.5703125" style="69" customWidth="1"/>
    <col min="12535" max="12535" width="25.42578125" style="69" customWidth="1"/>
    <col min="12536" max="12536" width="10.42578125" style="69" customWidth="1"/>
    <col min="12537" max="12537" width="8.5703125" style="69" customWidth="1"/>
    <col min="12538" max="12538" width="10.7109375" style="69" customWidth="1"/>
    <col min="12539" max="12539" width="11.5703125" style="69" bestFit="1" customWidth="1"/>
    <col min="12540" max="12540" width="10.7109375" style="69" customWidth="1"/>
    <col min="12541" max="12541" width="13.5703125" style="69" customWidth="1"/>
    <col min="12542" max="12789" width="9.140625" style="69"/>
    <col min="12790" max="12790" width="5.5703125" style="69" customWidth="1"/>
    <col min="12791" max="12791" width="25.42578125" style="69" customWidth="1"/>
    <col min="12792" max="12792" width="10.42578125" style="69" customWidth="1"/>
    <col min="12793" max="12793" width="8.5703125" style="69" customWidth="1"/>
    <col min="12794" max="12794" width="10.7109375" style="69" customWidth="1"/>
    <col min="12795" max="12795" width="11.5703125" style="69" bestFit="1" customWidth="1"/>
    <col min="12796" max="12796" width="10.7109375" style="69" customWidth="1"/>
    <col min="12797" max="12797" width="13.5703125" style="69" customWidth="1"/>
    <col min="12798" max="13045" width="9.140625" style="69"/>
    <col min="13046" max="13046" width="5.5703125" style="69" customWidth="1"/>
    <col min="13047" max="13047" width="25.42578125" style="69" customWidth="1"/>
    <col min="13048" max="13048" width="10.42578125" style="69" customWidth="1"/>
    <col min="13049" max="13049" width="8.5703125" style="69" customWidth="1"/>
    <col min="13050" max="13050" width="10.7109375" style="69" customWidth="1"/>
    <col min="13051" max="13051" width="11.5703125" style="69" bestFit="1" customWidth="1"/>
    <col min="13052" max="13052" width="10.7109375" style="69" customWidth="1"/>
    <col min="13053" max="13053" width="13.5703125" style="69" customWidth="1"/>
    <col min="13054" max="13301" width="9.140625" style="69"/>
    <col min="13302" max="13302" width="5.5703125" style="69" customWidth="1"/>
    <col min="13303" max="13303" width="25.42578125" style="69" customWidth="1"/>
    <col min="13304" max="13304" width="10.42578125" style="69" customWidth="1"/>
    <col min="13305" max="13305" width="8.5703125" style="69" customWidth="1"/>
    <col min="13306" max="13306" width="10.7109375" style="69" customWidth="1"/>
    <col min="13307" max="13307" width="11.5703125" style="69" bestFit="1" customWidth="1"/>
    <col min="13308" max="13308" width="10.7109375" style="69" customWidth="1"/>
    <col min="13309" max="13309" width="13.5703125" style="69" customWidth="1"/>
    <col min="13310" max="13557" width="9.140625" style="69"/>
    <col min="13558" max="13558" width="5.5703125" style="69" customWidth="1"/>
    <col min="13559" max="13559" width="25.42578125" style="69" customWidth="1"/>
    <col min="13560" max="13560" width="10.42578125" style="69" customWidth="1"/>
    <col min="13561" max="13561" width="8.5703125" style="69" customWidth="1"/>
    <col min="13562" max="13562" width="10.7109375" style="69" customWidth="1"/>
    <col min="13563" max="13563" width="11.5703125" style="69" bestFit="1" customWidth="1"/>
    <col min="13564" max="13564" width="10.7109375" style="69" customWidth="1"/>
    <col min="13565" max="13565" width="13.5703125" style="69" customWidth="1"/>
    <col min="13566" max="13813" width="9.140625" style="69"/>
    <col min="13814" max="13814" width="5.5703125" style="69" customWidth="1"/>
    <col min="13815" max="13815" width="25.42578125" style="69" customWidth="1"/>
    <col min="13816" max="13816" width="10.42578125" style="69" customWidth="1"/>
    <col min="13817" max="13817" width="8.5703125" style="69" customWidth="1"/>
    <col min="13818" max="13818" width="10.7109375" style="69" customWidth="1"/>
    <col min="13819" max="13819" width="11.5703125" style="69" bestFit="1" customWidth="1"/>
    <col min="13820" max="13820" width="10.7109375" style="69" customWidth="1"/>
    <col min="13821" max="13821" width="13.5703125" style="69" customWidth="1"/>
    <col min="13822" max="14069" width="9.140625" style="69"/>
    <col min="14070" max="14070" width="5.5703125" style="69" customWidth="1"/>
    <col min="14071" max="14071" width="25.42578125" style="69" customWidth="1"/>
    <col min="14072" max="14072" width="10.42578125" style="69" customWidth="1"/>
    <col min="14073" max="14073" width="8.5703125" style="69" customWidth="1"/>
    <col min="14074" max="14074" width="10.7109375" style="69" customWidth="1"/>
    <col min="14075" max="14075" width="11.5703125" style="69" bestFit="1" customWidth="1"/>
    <col min="14076" max="14076" width="10.7109375" style="69" customWidth="1"/>
    <col min="14077" max="14077" width="13.5703125" style="69" customWidth="1"/>
    <col min="14078" max="14325" width="9.140625" style="69"/>
    <col min="14326" max="14326" width="5.5703125" style="69" customWidth="1"/>
    <col min="14327" max="14327" width="25.42578125" style="69" customWidth="1"/>
    <col min="14328" max="14328" width="10.42578125" style="69" customWidth="1"/>
    <col min="14329" max="14329" width="8.5703125" style="69" customWidth="1"/>
    <col min="14330" max="14330" width="10.7109375" style="69" customWidth="1"/>
    <col min="14331" max="14331" width="11.5703125" style="69" bestFit="1" customWidth="1"/>
    <col min="14332" max="14332" width="10.7109375" style="69" customWidth="1"/>
    <col min="14333" max="14333" width="13.5703125" style="69" customWidth="1"/>
    <col min="14334" max="14581" width="9.140625" style="69"/>
    <col min="14582" max="14582" width="5.5703125" style="69" customWidth="1"/>
    <col min="14583" max="14583" width="25.42578125" style="69" customWidth="1"/>
    <col min="14584" max="14584" width="10.42578125" style="69" customWidth="1"/>
    <col min="14585" max="14585" width="8.5703125" style="69" customWidth="1"/>
    <col min="14586" max="14586" width="10.7109375" style="69" customWidth="1"/>
    <col min="14587" max="14587" width="11.5703125" style="69" bestFit="1" customWidth="1"/>
    <col min="14588" max="14588" width="10.7109375" style="69" customWidth="1"/>
    <col min="14589" max="14589" width="13.5703125" style="69" customWidth="1"/>
    <col min="14590" max="14837" width="9.140625" style="69"/>
    <col min="14838" max="14838" width="5.5703125" style="69" customWidth="1"/>
    <col min="14839" max="14839" width="25.42578125" style="69" customWidth="1"/>
    <col min="14840" max="14840" width="10.42578125" style="69" customWidth="1"/>
    <col min="14841" max="14841" width="8.5703125" style="69" customWidth="1"/>
    <col min="14842" max="14842" width="10.7109375" style="69" customWidth="1"/>
    <col min="14843" max="14843" width="11.5703125" style="69" bestFit="1" customWidth="1"/>
    <col min="14844" max="14844" width="10.7109375" style="69" customWidth="1"/>
    <col min="14845" max="14845" width="13.5703125" style="69" customWidth="1"/>
    <col min="14846" max="15093" width="9.140625" style="69"/>
    <col min="15094" max="15094" width="5.5703125" style="69" customWidth="1"/>
    <col min="15095" max="15095" width="25.42578125" style="69" customWidth="1"/>
    <col min="15096" max="15096" width="10.42578125" style="69" customWidth="1"/>
    <col min="15097" max="15097" width="8.5703125" style="69" customWidth="1"/>
    <col min="15098" max="15098" width="10.7109375" style="69" customWidth="1"/>
    <col min="15099" max="15099" width="11.5703125" style="69" bestFit="1" customWidth="1"/>
    <col min="15100" max="15100" width="10.7109375" style="69" customWidth="1"/>
    <col min="15101" max="15101" width="13.5703125" style="69" customWidth="1"/>
    <col min="15102" max="15349" width="9.140625" style="69"/>
    <col min="15350" max="15350" width="5.5703125" style="69" customWidth="1"/>
    <col min="15351" max="15351" width="25.42578125" style="69" customWidth="1"/>
    <col min="15352" max="15352" width="10.42578125" style="69" customWidth="1"/>
    <col min="15353" max="15353" width="8.5703125" style="69" customWidth="1"/>
    <col min="15354" max="15354" width="10.7109375" style="69" customWidth="1"/>
    <col min="15355" max="15355" width="11.5703125" style="69" bestFit="1" customWidth="1"/>
    <col min="15356" max="15356" width="10.7109375" style="69" customWidth="1"/>
    <col min="15357" max="15357" width="13.5703125" style="69" customWidth="1"/>
    <col min="15358" max="15605" width="9.140625" style="69"/>
    <col min="15606" max="15606" width="5.5703125" style="69" customWidth="1"/>
    <col min="15607" max="15607" width="25.42578125" style="69" customWidth="1"/>
    <col min="15608" max="15608" width="10.42578125" style="69" customWidth="1"/>
    <col min="15609" max="15609" width="8.5703125" style="69" customWidth="1"/>
    <col min="15610" max="15610" width="10.7109375" style="69" customWidth="1"/>
    <col min="15611" max="15611" width="11.5703125" style="69" bestFit="1" customWidth="1"/>
    <col min="15612" max="15612" width="10.7109375" style="69" customWidth="1"/>
    <col min="15613" max="15613" width="13.5703125" style="69" customWidth="1"/>
    <col min="15614" max="15861" width="9.140625" style="69"/>
    <col min="15862" max="15862" width="5.5703125" style="69" customWidth="1"/>
    <col min="15863" max="15863" width="25.42578125" style="69" customWidth="1"/>
    <col min="15864" max="15864" width="10.42578125" style="69" customWidth="1"/>
    <col min="15865" max="15865" width="8.5703125" style="69" customWidth="1"/>
    <col min="15866" max="15866" width="10.7109375" style="69" customWidth="1"/>
    <col min="15867" max="15867" width="11.5703125" style="69" bestFit="1" customWidth="1"/>
    <col min="15868" max="15868" width="10.7109375" style="69" customWidth="1"/>
    <col min="15869" max="15869" width="13.5703125" style="69" customWidth="1"/>
    <col min="15870" max="16117" width="9.140625" style="69"/>
    <col min="16118" max="16118" width="5.5703125" style="69" customWidth="1"/>
    <col min="16119" max="16119" width="25.42578125" style="69" customWidth="1"/>
    <col min="16120" max="16120" width="10.42578125" style="69" customWidth="1"/>
    <col min="16121" max="16121" width="8.5703125" style="69" customWidth="1"/>
    <col min="16122" max="16122" width="10.7109375" style="69" customWidth="1"/>
    <col min="16123" max="16123" width="11.5703125" style="69" bestFit="1" customWidth="1"/>
    <col min="16124" max="16124" width="10.7109375" style="69" customWidth="1"/>
    <col min="16125" max="16125" width="13.5703125" style="69" customWidth="1"/>
    <col min="16126" max="16384" width="9.140625" style="69"/>
  </cols>
  <sheetData>
    <row r="1" spans="1:10" ht="20.25" x14ac:dyDescent="0.2">
      <c r="A1" s="369" t="s">
        <v>31</v>
      </c>
      <c r="B1" s="369"/>
      <c r="C1" s="369"/>
      <c r="D1" s="369"/>
      <c r="E1" s="369"/>
      <c r="F1" s="369"/>
      <c r="G1" s="369"/>
      <c r="H1" s="369"/>
    </row>
    <row r="2" spans="1:10" ht="20.25" x14ac:dyDescent="0.2">
      <c r="A2" s="369" t="s">
        <v>221</v>
      </c>
      <c r="B2" s="369"/>
      <c r="C2" s="369"/>
      <c r="D2" s="369"/>
      <c r="E2" s="369"/>
      <c r="F2" s="369"/>
      <c r="G2" s="369"/>
      <c r="H2" s="369"/>
    </row>
    <row r="3" spans="1:10" ht="20.25" x14ac:dyDescent="0.3">
      <c r="A3" s="370" t="s">
        <v>173</v>
      </c>
      <c r="B3" s="370"/>
      <c r="C3" s="370"/>
      <c r="D3" s="370"/>
      <c r="E3" s="370"/>
      <c r="F3" s="370"/>
      <c r="G3" s="370"/>
      <c r="H3" s="370"/>
    </row>
    <row r="5" spans="1:10" ht="53.25" customHeight="1" x14ac:dyDescent="0.2">
      <c r="A5" s="26" t="s">
        <v>5</v>
      </c>
      <c r="B5" s="26" t="s">
        <v>112</v>
      </c>
      <c r="C5" s="26">
        <v>2023</v>
      </c>
      <c r="D5" s="26" t="s">
        <v>174</v>
      </c>
      <c r="E5" s="26">
        <v>2024</v>
      </c>
      <c r="F5" s="26" t="s">
        <v>174</v>
      </c>
      <c r="G5" s="70" t="s">
        <v>113</v>
      </c>
      <c r="H5" s="70" t="s">
        <v>114</v>
      </c>
    </row>
    <row r="6" spans="1:10" ht="17.25" customHeight="1" x14ac:dyDescent="0.2">
      <c r="A6" s="26" t="s">
        <v>7</v>
      </c>
      <c r="B6" s="26" t="s">
        <v>13</v>
      </c>
      <c r="C6" s="26">
        <v>1</v>
      </c>
      <c r="D6" s="26">
        <v>2</v>
      </c>
      <c r="E6" s="26">
        <v>3</v>
      </c>
      <c r="F6" s="26">
        <v>4</v>
      </c>
      <c r="G6" s="71">
        <v>5</v>
      </c>
      <c r="H6" s="71">
        <v>6</v>
      </c>
    </row>
    <row r="7" spans="1:10" ht="26.25" customHeight="1" x14ac:dyDescent="0.3">
      <c r="A7" s="371" t="s">
        <v>175</v>
      </c>
      <c r="B7" s="372"/>
      <c r="C7" s="373"/>
      <c r="D7" s="373"/>
      <c r="E7" s="373"/>
      <c r="F7" s="373"/>
      <c r="G7" s="373"/>
      <c r="H7" s="374"/>
    </row>
    <row r="8" spans="1:10" ht="29.25" customHeight="1" x14ac:dyDescent="0.2">
      <c r="A8" s="72">
        <v>1</v>
      </c>
      <c r="B8" s="73" t="s">
        <v>176</v>
      </c>
      <c r="C8" s="74">
        <v>449</v>
      </c>
      <c r="D8" s="74"/>
      <c r="E8" s="74">
        <v>325</v>
      </c>
      <c r="F8" s="74"/>
      <c r="G8" s="74">
        <v>-124</v>
      </c>
      <c r="H8" s="75">
        <v>-0.27616926503340755</v>
      </c>
    </row>
    <row r="9" spans="1:10" ht="29.25" customHeight="1" x14ac:dyDescent="0.2">
      <c r="A9" s="72">
        <f>A8+1</f>
        <v>2</v>
      </c>
      <c r="B9" s="76" t="s">
        <v>177</v>
      </c>
      <c r="C9" s="74">
        <v>82</v>
      </c>
      <c r="D9" s="75">
        <v>0.18262806236080179</v>
      </c>
      <c r="E9" s="74">
        <v>71</v>
      </c>
      <c r="F9" s="75">
        <v>0.21846153846153846</v>
      </c>
      <c r="G9" s="74">
        <v>-11</v>
      </c>
      <c r="H9" s="75">
        <v>-0.13414634146341464</v>
      </c>
    </row>
    <row r="10" spans="1:10" ht="29.25" customHeight="1" x14ac:dyDescent="0.2">
      <c r="A10" s="72">
        <f t="shared" ref="A10:A17" si="0">A9+1</f>
        <v>3</v>
      </c>
      <c r="B10" s="76" t="s">
        <v>178</v>
      </c>
      <c r="C10" s="74">
        <v>30</v>
      </c>
      <c r="D10" s="75">
        <v>6.6815144766147E-2</v>
      </c>
      <c r="E10" s="74">
        <v>18</v>
      </c>
      <c r="F10" s="75">
        <v>5.5384615384615386E-2</v>
      </c>
      <c r="G10" s="74">
        <v>-12</v>
      </c>
      <c r="H10" s="75">
        <v>-0.4</v>
      </c>
    </row>
    <row r="11" spans="1:10" ht="44.25" customHeight="1" x14ac:dyDescent="0.2">
      <c r="A11" s="72">
        <f t="shared" si="0"/>
        <v>4</v>
      </c>
      <c r="B11" s="76" t="s">
        <v>179</v>
      </c>
      <c r="C11" s="74">
        <v>3</v>
      </c>
      <c r="D11" s="75">
        <v>6.6815144766146995E-3</v>
      </c>
      <c r="E11" s="74">
        <v>3</v>
      </c>
      <c r="F11" s="75">
        <v>9.2307692307692316E-3</v>
      </c>
      <c r="G11" s="74">
        <v>0</v>
      </c>
      <c r="H11" s="75">
        <v>0</v>
      </c>
    </row>
    <row r="12" spans="1:10" ht="37.5" customHeight="1" x14ac:dyDescent="0.2">
      <c r="A12" s="72">
        <f t="shared" si="0"/>
        <v>5</v>
      </c>
      <c r="B12" s="76" t="s">
        <v>161</v>
      </c>
      <c r="C12" s="74">
        <v>151</v>
      </c>
      <c r="D12" s="75">
        <v>0.33630289532293989</v>
      </c>
      <c r="E12" s="74">
        <v>106</v>
      </c>
      <c r="F12" s="75">
        <v>0.32615384615384613</v>
      </c>
      <c r="G12" s="74">
        <v>-45</v>
      </c>
      <c r="H12" s="75">
        <v>-0.29801324503311255</v>
      </c>
    </row>
    <row r="13" spans="1:10" ht="44.25" customHeight="1" x14ac:dyDescent="0.2">
      <c r="A13" s="72">
        <f t="shared" si="0"/>
        <v>6</v>
      </c>
      <c r="B13" s="76" t="s">
        <v>180</v>
      </c>
      <c r="C13" s="74">
        <v>5</v>
      </c>
      <c r="D13" s="75">
        <v>1.1135857461024499E-2</v>
      </c>
      <c r="E13" s="74">
        <v>17</v>
      </c>
      <c r="F13" s="75">
        <v>5.2307692307692305E-2</v>
      </c>
      <c r="G13" s="74">
        <v>12</v>
      </c>
      <c r="H13" s="75">
        <v>2.4</v>
      </c>
    </row>
    <row r="14" spans="1:10" ht="108.75" customHeight="1" x14ac:dyDescent="0.2">
      <c r="A14" s="72">
        <f t="shared" si="0"/>
        <v>7</v>
      </c>
      <c r="B14" s="76" t="s">
        <v>181</v>
      </c>
      <c r="C14" s="74">
        <v>0</v>
      </c>
      <c r="D14" s="75">
        <v>0</v>
      </c>
      <c r="E14" s="74">
        <v>0</v>
      </c>
      <c r="F14" s="75">
        <v>0</v>
      </c>
      <c r="G14" s="74">
        <v>0</v>
      </c>
      <c r="H14" s="75">
        <v>0</v>
      </c>
      <c r="I14" s="209"/>
      <c r="J14" s="78"/>
    </row>
    <row r="15" spans="1:10" ht="37.5" customHeight="1" x14ac:dyDescent="0.2">
      <c r="A15" s="72">
        <f t="shared" si="0"/>
        <v>8</v>
      </c>
      <c r="B15" s="76" t="s">
        <v>157</v>
      </c>
      <c r="C15" s="74">
        <v>60</v>
      </c>
      <c r="D15" s="75">
        <v>0.133630289532294</v>
      </c>
      <c r="E15" s="74">
        <v>25</v>
      </c>
      <c r="F15" s="75">
        <v>7.6923076923076927E-2</v>
      </c>
      <c r="G15" s="74">
        <v>-35</v>
      </c>
      <c r="H15" s="75">
        <v>-0.58333333333333326</v>
      </c>
    </row>
    <row r="16" spans="1:10" ht="45.75" customHeight="1" x14ac:dyDescent="0.2">
      <c r="A16" s="72">
        <f t="shared" si="0"/>
        <v>9</v>
      </c>
      <c r="B16" s="76" t="s">
        <v>182</v>
      </c>
      <c r="C16" s="74">
        <v>105</v>
      </c>
      <c r="D16" s="75">
        <v>0.23385300668151449</v>
      </c>
      <c r="E16" s="74">
        <v>78</v>
      </c>
      <c r="F16" s="75">
        <v>0.24</v>
      </c>
      <c r="G16" s="74">
        <v>-27</v>
      </c>
      <c r="H16" s="75">
        <v>-0.25714285714285712</v>
      </c>
    </row>
    <row r="17" spans="1:8" ht="45.75" customHeight="1" x14ac:dyDescent="0.2">
      <c r="A17" s="72">
        <f t="shared" si="0"/>
        <v>10</v>
      </c>
      <c r="B17" s="76" t="s">
        <v>183</v>
      </c>
      <c r="C17" s="74">
        <v>7</v>
      </c>
      <c r="D17" s="75">
        <v>1.5590200445434299E-2</v>
      </c>
      <c r="E17" s="74">
        <v>7</v>
      </c>
      <c r="F17" s="75">
        <v>2.1538461538461538E-2</v>
      </c>
      <c r="G17" s="74">
        <v>0</v>
      </c>
      <c r="H17" s="75">
        <v>0</v>
      </c>
    </row>
    <row r="18" spans="1:8" ht="21" customHeight="1" x14ac:dyDescent="0.2">
      <c r="A18" s="372" t="s">
        <v>184</v>
      </c>
      <c r="B18" s="372"/>
      <c r="C18" s="372"/>
      <c r="D18" s="372"/>
      <c r="E18" s="372"/>
      <c r="F18" s="372"/>
      <c r="G18" s="372"/>
      <c r="H18" s="375"/>
    </row>
    <row r="19" spans="1:8" ht="31.5" customHeight="1" x14ac:dyDescent="0.2">
      <c r="A19" s="72">
        <f>A17+1</f>
        <v>11</v>
      </c>
      <c r="B19" s="76" t="s">
        <v>176</v>
      </c>
      <c r="C19" s="74">
        <v>449</v>
      </c>
      <c r="D19" s="77"/>
      <c r="E19" s="74">
        <v>325</v>
      </c>
      <c r="F19" s="77"/>
      <c r="G19" s="74">
        <v>-124</v>
      </c>
      <c r="H19" s="75">
        <v>-0.27616926503340755</v>
      </c>
    </row>
    <row r="20" spans="1:8" ht="31.5" customHeight="1" x14ac:dyDescent="0.2">
      <c r="A20" s="72">
        <v>12</v>
      </c>
      <c r="B20" s="76" t="s">
        <v>185</v>
      </c>
      <c r="C20" s="74">
        <v>72</v>
      </c>
      <c r="D20" s="75">
        <v>0.16035634743875279</v>
      </c>
      <c r="E20" s="74">
        <v>69</v>
      </c>
      <c r="F20" s="75">
        <v>0.21230769230769231</v>
      </c>
      <c r="G20" s="74">
        <v>-3</v>
      </c>
      <c r="H20" s="75">
        <v>-4.166666666666663E-2</v>
      </c>
    </row>
    <row r="21" spans="1:8" ht="31.5" customHeight="1" x14ac:dyDescent="0.2">
      <c r="A21" s="72">
        <v>13</v>
      </c>
      <c r="B21" s="76" t="s">
        <v>186</v>
      </c>
      <c r="C21" s="74">
        <v>6</v>
      </c>
      <c r="D21" s="75">
        <v>1.3363028953229399E-2</v>
      </c>
      <c r="E21" s="74">
        <v>3</v>
      </c>
      <c r="F21" s="75">
        <v>9.2307692307692316E-3</v>
      </c>
      <c r="G21" s="74">
        <v>-3</v>
      </c>
      <c r="H21" s="75">
        <v>-0.5</v>
      </c>
    </row>
    <row r="22" spans="1:8" ht="31.5" customHeight="1" x14ac:dyDescent="0.2">
      <c r="A22" s="72">
        <v>14</v>
      </c>
      <c r="B22" s="76" t="s">
        <v>187</v>
      </c>
      <c r="C22" s="74">
        <v>38</v>
      </c>
      <c r="D22" s="75">
        <v>8.4632516703786187E-2</v>
      </c>
      <c r="E22" s="74">
        <v>46</v>
      </c>
      <c r="F22" s="75">
        <v>0.14153846153846153</v>
      </c>
      <c r="G22" s="74">
        <v>8</v>
      </c>
      <c r="H22" s="75">
        <v>0.21052631578947367</v>
      </c>
    </row>
    <row r="23" spans="1:8" ht="66.75" customHeight="1" x14ac:dyDescent="0.2">
      <c r="A23" s="72">
        <v>15</v>
      </c>
      <c r="B23" s="76" t="s">
        <v>188</v>
      </c>
      <c r="C23" s="74">
        <v>69</v>
      </c>
      <c r="D23" s="75">
        <v>0.15367483296213807</v>
      </c>
      <c r="E23" s="74">
        <v>50</v>
      </c>
      <c r="F23" s="75">
        <v>0.15384615384615385</v>
      </c>
      <c r="G23" s="74">
        <v>-19</v>
      </c>
      <c r="H23" s="75">
        <v>-0.27536231884057971</v>
      </c>
    </row>
    <row r="24" spans="1:8" ht="31.5" customHeight="1" x14ac:dyDescent="0.2">
      <c r="A24" s="72">
        <v>16</v>
      </c>
      <c r="B24" s="76" t="s">
        <v>189</v>
      </c>
      <c r="C24" s="74">
        <v>0</v>
      </c>
      <c r="D24" s="75">
        <v>0</v>
      </c>
      <c r="E24" s="74">
        <v>0</v>
      </c>
      <c r="F24" s="75">
        <v>0</v>
      </c>
      <c r="G24" s="74">
        <v>0</v>
      </c>
      <c r="H24" s="75">
        <v>0</v>
      </c>
    </row>
    <row r="25" spans="1:8" ht="47.25" customHeight="1" x14ac:dyDescent="0.2">
      <c r="A25" s="72">
        <v>17</v>
      </c>
      <c r="B25" s="76" t="s">
        <v>190</v>
      </c>
      <c r="C25" s="74">
        <v>109</v>
      </c>
      <c r="D25" s="75">
        <v>0.24276169265033407</v>
      </c>
      <c r="E25" s="74">
        <v>81</v>
      </c>
      <c r="F25" s="75">
        <v>0.24923076923076923</v>
      </c>
      <c r="G25" s="74">
        <v>-28</v>
      </c>
      <c r="H25" s="75">
        <v>-0.25688073394495414</v>
      </c>
    </row>
    <row r="26" spans="1:8" ht="92.25" customHeight="1" x14ac:dyDescent="0.2">
      <c r="A26" s="72">
        <v>18</v>
      </c>
      <c r="B26" s="76" t="s">
        <v>191</v>
      </c>
      <c r="C26" s="74">
        <v>110</v>
      </c>
      <c r="D26" s="75">
        <v>0.24498886414253898</v>
      </c>
      <c r="E26" s="74">
        <v>56</v>
      </c>
      <c r="F26" s="75">
        <v>0.1723076923076923</v>
      </c>
      <c r="G26" s="74">
        <v>-54</v>
      </c>
      <c r="H26" s="75">
        <v>-0.49090909090909096</v>
      </c>
    </row>
  </sheetData>
  <mergeCells count="5">
    <mergeCell ref="A1:H1"/>
    <mergeCell ref="A2:H2"/>
    <mergeCell ref="A3:H3"/>
    <mergeCell ref="A7:H7"/>
    <mergeCell ref="A18:H18"/>
  </mergeCells>
  <printOptions horizontalCentered="1" verticalCentered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49"/>
  <sheetViews>
    <sheetView view="pageBreakPreview" zoomScale="85" zoomScaleNormal="80" zoomScaleSheetLayoutView="85" workbookViewId="0">
      <selection activeCell="AK16" sqref="AK16"/>
    </sheetView>
  </sheetViews>
  <sheetFormatPr defaultRowHeight="12.75" x14ac:dyDescent="0.2"/>
  <cols>
    <col min="1" max="1" width="36.42578125" style="190" customWidth="1"/>
    <col min="2" max="2" width="9.85546875" style="190" customWidth="1"/>
    <col min="3" max="3" width="9.140625" style="190" customWidth="1"/>
    <col min="4" max="4" width="8.5703125" style="190" customWidth="1"/>
    <col min="5" max="6" width="11.5703125" style="190" bestFit="1" customWidth="1"/>
    <col min="7" max="8" width="9.140625" style="190"/>
    <col min="9" max="10" width="11.5703125" style="190" bestFit="1" customWidth="1"/>
    <col min="11" max="11" width="9.140625" style="190"/>
    <col min="12" max="12" width="8.85546875" style="190" customWidth="1"/>
    <col min="13" max="13" width="18.42578125" style="190" hidden="1" customWidth="1"/>
    <col min="14" max="14" width="12.140625" style="190" bestFit="1" customWidth="1"/>
    <col min="15" max="15" width="9.140625" style="190"/>
    <col min="16" max="16384" width="9.140625" style="1"/>
  </cols>
  <sheetData>
    <row r="1" spans="1:15" s="6" customFormat="1" ht="23.25" x14ac:dyDescent="0.35">
      <c r="A1" s="376" t="s">
        <v>203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189"/>
    </row>
    <row r="2" spans="1:15" s="6" customFormat="1" ht="23.25" x14ac:dyDescent="0.35">
      <c r="A2" s="376" t="s">
        <v>221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189"/>
    </row>
    <row r="3" spans="1:15" ht="23.25" customHeight="1" x14ac:dyDescent="0.2">
      <c r="A3" s="377" t="s">
        <v>230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</row>
    <row r="4" spans="1:15" ht="9" customHeight="1" x14ac:dyDescent="0.2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5" ht="35.25" customHeight="1" x14ac:dyDescent="0.2">
      <c r="A5" s="379" t="s">
        <v>204</v>
      </c>
      <c r="B5" s="379" t="s">
        <v>205</v>
      </c>
      <c r="C5" s="379"/>
      <c r="D5" s="379"/>
      <c r="E5" s="379"/>
      <c r="F5" s="379" t="s">
        <v>192</v>
      </c>
      <c r="G5" s="379"/>
      <c r="H5" s="379"/>
      <c r="I5" s="379"/>
      <c r="J5" s="379" t="s">
        <v>206</v>
      </c>
      <c r="K5" s="379"/>
      <c r="L5" s="379"/>
      <c r="M5" s="379"/>
      <c r="N5" s="379"/>
    </row>
    <row r="6" spans="1:15" ht="15.75" x14ac:dyDescent="0.2">
      <c r="A6" s="379"/>
      <c r="B6" s="193">
        <v>2023</v>
      </c>
      <c r="C6" s="193">
        <v>2024</v>
      </c>
      <c r="D6" s="194" t="s">
        <v>113</v>
      </c>
      <c r="E6" s="194" t="s">
        <v>193</v>
      </c>
      <c r="F6" s="261">
        <v>2023</v>
      </c>
      <c r="G6" s="261">
        <v>2024</v>
      </c>
      <c r="H6" s="194" t="s">
        <v>113</v>
      </c>
      <c r="I6" s="194" t="s">
        <v>193</v>
      </c>
      <c r="J6" s="193">
        <v>2023</v>
      </c>
      <c r="K6" s="193">
        <v>2024</v>
      </c>
      <c r="L6" s="194" t="s">
        <v>113</v>
      </c>
      <c r="M6" s="194" t="s">
        <v>193</v>
      </c>
      <c r="N6" s="194" t="s">
        <v>193</v>
      </c>
    </row>
    <row r="7" spans="1:15" ht="31.5" x14ac:dyDescent="0.2">
      <c r="A7" s="195" t="s">
        <v>207</v>
      </c>
      <c r="B7" s="196">
        <v>3620</v>
      </c>
      <c r="C7" s="197">
        <v>3142</v>
      </c>
      <c r="D7" s="198">
        <v>-478</v>
      </c>
      <c r="E7" s="199">
        <v>-0.13204419889502761</v>
      </c>
      <c r="F7" s="196">
        <v>821</v>
      </c>
      <c r="G7" s="197">
        <v>604</v>
      </c>
      <c r="H7" s="198">
        <v>-217</v>
      </c>
      <c r="I7" s="199">
        <v>-0.26431181485992694</v>
      </c>
      <c r="J7" s="196">
        <v>4765</v>
      </c>
      <c r="K7" s="197">
        <v>3746</v>
      </c>
      <c r="L7" s="198">
        <v>-1019</v>
      </c>
      <c r="M7" s="200"/>
      <c r="N7" s="199">
        <v>-0.21385099685204612</v>
      </c>
    </row>
    <row r="8" spans="1:15" ht="22.5" customHeight="1" x14ac:dyDescent="0.2">
      <c r="A8" s="201" t="s">
        <v>208</v>
      </c>
      <c r="B8" s="196">
        <v>60</v>
      </c>
      <c r="C8" s="197">
        <v>75</v>
      </c>
      <c r="D8" s="198">
        <v>15</v>
      </c>
      <c r="E8" s="199">
        <v>0.25</v>
      </c>
      <c r="F8" s="196">
        <v>2</v>
      </c>
      <c r="G8" s="197">
        <v>8</v>
      </c>
      <c r="H8" s="198">
        <v>6</v>
      </c>
      <c r="I8" s="199">
        <v>3</v>
      </c>
      <c r="J8" s="196">
        <v>62</v>
      </c>
      <c r="K8" s="197">
        <v>83</v>
      </c>
      <c r="L8" s="198">
        <v>21</v>
      </c>
      <c r="M8" s="200"/>
      <c r="N8" s="199">
        <v>0.33870967741935476</v>
      </c>
    </row>
    <row r="9" spans="1:15" ht="15.75" x14ac:dyDescent="0.2">
      <c r="A9" s="201" t="s">
        <v>209</v>
      </c>
      <c r="B9" s="202">
        <v>1.6574585635359115E-2</v>
      </c>
      <c r="C9" s="202">
        <v>2.3870146403564607E-2</v>
      </c>
      <c r="D9" s="207">
        <v>7.2955607682054918E-3</v>
      </c>
      <c r="E9" s="199">
        <v>0.44016549968173146</v>
      </c>
      <c r="F9" s="202">
        <v>2.4360535931790498E-3</v>
      </c>
      <c r="G9" s="202">
        <v>1.3245033112582781E-2</v>
      </c>
      <c r="H9" s="207">
        <v>1.0808979519403732E-2</v>
      </c>
      <c r="I9" s="199">
        <v>4.4370860927152318</v>
      </c>
      <c r="J9" s="202">
        <v>1.3011542497376705E-2</v>
      </c>
      <c r="K9" s="206">
        <v>2.2156967431927389E-2</v>
      </c>
      <c r="L9" s="207">
        <v>9.1454249345506843E-3</v>
      </c>
      <c r="M9" s="199"/>
      <c r="N9" s="199">
        <v>0.70287015827635502</v>
      </c>
    </row>
    <row r="10" spans="1:15" ht="15.75" x14ac:dyDescent="0.2">
      <c r="A10" s="201" t="s">
        <v>109</v>
      </c>
      <c r="B10" s="196">
        <v>3182</v>
      </c>
      <c r="C10" s="197">
        <v>2746</v>
      </c>
      <c r="D10" s="198">
        <v>-436</v>
      </c>
      <c r="E10" s="199">
        <v>-0.13702074167190448</v>
      </c>
      <c r="F10" s="196">
        <v>761</v>
      </c>
      <c r="G10" s="197">
        <v>537</v>
      </c>
      <c r="H10" s="198">
        <v>-224</v>
      </c>
      <c r="I10" s="199">
        <v>-0.29434954007884362</v>
      </c>
      <c r="J10" s="196">
        <v>4055</v>
      </c>
      <c r="K10" s="197">
        <v>3283</v>
      </c>
      <c r="L10" s="208">
        <v>-772</v>
      </c>
      <c r="M10" s="200"/>
      <c r="N10" s="199">
        <v>-0.19038224414303329</v>
      </c>
    </row>
    <row r="11" spans="1:15" ht="17.25" customHeight="1" x14ac:dyDescent="0.2">
      <c r="A11" s="201" t="s">
        <v>208</v>
      </c>
      <c r="B11" s="196">
        <v>53</v>
      </c>
      <c r="C11" s="197">
        <v>71</v>
      </c>
      <c r="D11" s="198">
        <v>18</v>
      </c>
      <c r="E11" s="199">
        <v>0.33962264150943389</v>
      </c>
      <c r="F11" s="196">
        <v>1</v>
      </c>
      <c r="G11" s="197">
        <v>6</v>
      </c>
      <c r="H11" s="198">
        <v>5</v>
      </c>
      <c r="I11" s="199">
        <v>5</v>
      </c>
      <c r="J11" s="196">
        <v>54</v>
      </c>
      <c r="K11" s="197">
        <v>77</v>
      </c>
      <c r="L11" s="198">
        <v>23</v>
      </c>
      <c r="M11" s="200"/>
      <c r="N11" s="199">
        <v>0.42592592592592582</v>
      </c>
    </row>
    <row r="12" spans="1:15" ht="15.75" x14ac:dyDescent="0.2">
      <c r="A12" s="201" t="s">
        <v>209</v>
      </c>
      <c r="B12" s="202">
        <v>1.6656191074795726E-2</v>
      </c>
      <c r="C12" s="202">
        <v>2.5855790240349598E-2</v>
      </c>
      <c r="D12" s="207">
        <v>9.199599165553872E-3</v>
      </c>
      <c r="E12" s="199">
        <v>0.55232310461872491</v>
      </c>
      <c r="F12" s="202">
        <v>1.3140604467805519E-3</v>
      </c>
      <c r="G12" s="202">
        <v>1.11731843575419E-2</v>
      </c>
      <c r="H12" s="207">
        <v>9.8591239107613474E-3</v>
      </c>
      <c r="I12" s="199">
        <v>7.5027932960893864</v>
      </c>
      <c r="J12" s="202">
        <v>1.3316892725030826E-2</v>
      </c>
      <c r="K12" s="206">
        <v>2.3454157782515993E-2</v>
      </c>
      <c r="L12" s="207">
        <v>1.0137265057485167E-2</v>
      </c>
      <c r="M12" s="199"/>
      <c r="N12" s="199">
        <v>0.76123351496485836</v>
      </c>
    </row>
    <row r="13" spans="1:15" ht="17.25" customHeight="1" x14ac:dyDescent="0.2">
      <c r="A13" s="201" t="s">
        <v>210</v>
      </c>
      <c r="B13" s="196">
        <v>3086</v>
      </c>
      <c r="C13" s="197">
        <v>2669</v>
      </c>
      <c r="D13" s="198">
        <v>-417</v>
      </c>
      <c r="E13" s="199">
        <v>-0.13512637718729748</v>
      </c>
      <c r="F13" s="196">
        <v>720</v>
      </c>
      <c r="G13" s="197">
        <v>512</v>
      </c>
      <c r="H13" s="198">
        <v>-208</v>
      </c>
      <c r="I13" s="199">
        <v>-0.28888888888888886</v>
      </c>
      <c r="J13" s="196">
        <v>3890</v>
      </c>
      <c r="K13" s="197">
        <v>3181</v>
      </c>
      <c r="L13" s="198">
        <v>-709</v>
      </c>
      <c r="M13" s="200"/>
      <c r="N13" s="199">
        <v>-0.18226221079691518</v>
      </c>
    </row>
    <row r="14" spans="1:15" ht="17.25" customHeight="1" x14ac:dyDescent="0.2">
      <c r="A14" s="201" t="s">
        <v>208</v>
      </c>
      <c r="B14" s="196">
        <v>53</v>
      </c>
      <c r="C14" s="277">
        <v>70</v>
      </c>
      <c r="D14" s="198">
        <v>17</v>
      </c>
      <c r="E14" s="199">
        <v>0.320754716981132</v>
      </c>
      <c r="F14" s="196">
        <v>1</v>
      </c>
      <c r="G14" s="197">
        <v>6</v>
      </c>
      <c r="H14" s="198">
        <v>5</v>
      </c>
      <c r="I14" s="199">
        <v>5</v>
      </c>
      <c r="J14" s="196">
        <v>51</v>
      </c>
      <c r="K14" s="197">
        <v>76</v>
      </c>
      <c r="L14" s="198">
        <v>25</v>
      </c>
      <c r="M14" s="200"/>
      <c r="N14" s="199">
        <v>0.49019607843137258</v>
      </c>
    </row>
    <row r="15" spans="1:15" ht="37.5" customHeight="1" x14ac:dyDescent="0.2">
      <c r="A15" s="201" t="s">
        <v>211</v>
      </c>
      <c r="B15" s="196">
        <v>2805</v>
      </c>
      <c r="C15" s="197">
        <v>2422</v>
      </c>
      <c r="D15" s="198">
        <v>-383</v>
      </c>
      <c r="E15" s="199">
        <v>-0.136541889483066</v>
      </c>
      <c r="F15" s="196">
        <v>449</v>
      </c>
      <c r="G15" s="197">
        <v>328</v>
      </c>
      <c r="H15" s="198">
        <v>-121</v>
      </c>
      <c r="I15" s="199">
        <v>-0.26948775055679286</v>
      </c>
      <c r="J15" s="196">
        <v>3418</v>
      </c>
      <c r="K15" s="197">
        <v>2750</v>
      </c>
      <c r="L15" s="198">
        <v>-668</v>
      </c>
      <c r="M15" s="200"/>
      <c r="N15" s="199">
        <v>-0.19543592744294913</v>
      </c>
    </row>
    <row r="16" spans="1:15" ht="19.5" customHeight="1" x14ac:dyDescent="0.2">
      <c r="A16" s="201" t="s">
        <v>212</v>
      </c>
      <c r="B16" s="196">
        <v>242</v>
      </c>
      <c r="C16" s="197">
        <v>212</v>
      </c>
      <c r="D16" s="198">
        <v>-30</v>
      </c>
      <c r="E16" s="199">
        <v>-0.12396694214876036</v>
      </c>
      <c r="F16" s="196">
        <v>260</v>
      </c>
      <c r="G16" s="197">
        <v>176</v>
      </c>
      <c r="H16" s="198">
        <v>-84</v>
      </c>
      <c r="I16" s="199">
        <v>-0.32307692307692304</v>
      </c>
      <c r="J16" s="196">
        <v>429</v>
      </c>
      <c r="K16" s="197">
        <v>388</v>
      </c>
      <c r="L16" s="198">
        <v>-41</v>
      </c>
      <c r="M16" s="200"/>
      <c r="N16" s="199">
        <v>-9.5571095571095555E-2</v>
      </c>
    </row>
    <row r="17" spans="1:14" ht="15.75" x14ac:dyDescent="0.2">
      <c r="A17" s="201" t="s">
        <v>124</v>
      </c>
      <c r="B17" s="196">
        <v>2901</v>
      </c>
      <c r="C17" s="197">
        <v>2492</v>
      </c>
      <c r="D17" s="198">
        <v>-409</v>
      </c>
      <c r="E17" s="199">
        <v>-0.14098586694243365</v>
      </c>
      <c r="F17" s="196">
        <v>449</v>
      </c>
      <c r="G17" s="197">
        <v>325</v>
      </c>
      <c r="H17" s="198">
        <v>-124</v>
      </c>
      <c r="I17" s="199">
        <v>-0.27616926503340755</v>
      </c>
      <c r="J17" s="196">
        <v>3534</v>
      </c>
      <c r="K17" s="197">
        <v>2817</v>
      </c>
      <c r="L17" s="198">
        <v>-717</v>
      </c>
      <c r="M17" s="200"/>
      <c r="N17" s="199">
        <v>-0.20288624787775889</v>
      </c>
    </row>
    <row r="18" spans="1:14" ht="20.25" customHeight="1" x14ac:dyDescent="0.2">
      <c r="A18" s="201" t="s">
        <v>208</v>
      </c>
      <c r="B18" s="196">
        <v>49</v>
      </c>
      <c r="C18" s="197">
        <v>72</v>
      </c>
      <c r="D18" s="198">
        <v>23</v>
      </c>
      <c r="E18" s="199">
        <v>0.46938775510204089</v>
      </c>
      <c r="F18" s="196">
        <v>0</v>
      </c>
      <c r="G18" s="197">
        <v>0</v>
      </c>
      <c r="H18" s="198">
        <v>0</v>
      </c>
      <c r="I18" s="199">
        <v>0</v>
      </c>
      <c r="J18" s="196">
        <v>56</v>
      </c>
      <c r="K18" s="197">
        <v>72</v>
      </c>
      <c r="L18" s="198">
        <v>16</v>
      </c>
      <c r="M18" s="200"/>
      <c r="N18" s="199">
        <v>0.28571428571428581</v>
      </c>
    </row>
    <row r="19" spans="1:14" ht="21" customHeight="1" x14ac:dyDescent="0.2">
      <c r="A19" s="201" t="s">
        <v>125</v>
      </c>
      <c r="B19" s="196">
        <v>6</v>
      </c>
      <c r="C19" s="197">
        <v>7</v>
      </c>
      <c r="D19" s="198">
        <v>1</v>
      </c>
      <c r="E19" s="199">
        <v>0.16666666666666674</v>
      </c>
      <c r="F19" s="196">
        <v>3</v>
      </c>
      <c r="G19" s="197">
        <v>3</v>
      </c>
      <c r="H19" s="198">
        <v>0</v>
      </c>
      <c r="I19" s="199">
        <v>0</v>
      </c>
      <c r="J19" s="196">
        <v>7</v>
      </c>
      <c r="K19" s="197">
        <v>10</v>
      </c>
      <c r="L19" s="198">
        <v>3</v>
      </c>
      <c r="M19" s="200"/>
      <c r="N19" s="199">
        <v>0.4285714285714286</v>
      </c>
    </row>
    <row r="20" spans="1:14" ht="31.5" x14ac:dyDescent="0.2">
      <c r="A20" s="201" t="s">
        <v>213</v>
      </c>
      <c r="B20" s="196">
        <v>2</v>
      </c>
      <c r="C20" s="197">
        <v>0</v>
      </c>
      <c r="D20" s="198">
        <v>-2</v>
      </c>
      <c r="E20" s="199">
        <v>-1</v>
      </c>
      <c r="F20" s="196">
        <v>2</v>
      </c>
      <c r="G20" s="197">
        <v>1</v>
      </c>
      <c r="H20" s="198">
        <v>-1</v>
      </c>
      <c r="I20" s="199">
        <v>-0.5</v>
      </c>
      <c r="J20" s="196">
        <v>6</v>
      </c>
      <c r="K20" s="197">
        <v>1</v>
      </c>
      <c r="L20" s="198">
        <v>-5</v>
      </c>
      <c r="M20" s="200"/>
      <c r="N20" s="199">
        <v>-0.83333333333333337</v>
      </c>
    </row>
    <row r="21" spans="1:14" ht="21.75" customHeight="1" x14ac:dyDescent="0.2">
      <c r="A21" s="201" t="s">
        <v>214</v>
      </c>
      <c r="B21" s="196">
        <v>253</v>
      </c>
      <c r="C21" s="197">
        <v>222</v>
      </c>
      <c r="D21" s="198">
        <v>-31</v>
      </c>
      <c r="E21" s="199">
        <v>-0.12252964426877466</v>
      </c>
      <c r="F21" s="196">
        <v>261</v>
      </c>
      <c r="G21" s="197">
        <v>176</v>
      </c>
      <c r="H21" s="198">
        <v>-85</v>
      </c>
      <c r="I21" s="199">
        <v>-0.32567049808429116</v>
      </c>
      <c r="J21" s="196">
        <v>455</v>
      </c>
      <c r="K21" s="197">
        <v>398</v>
      </c>
      <c r="L21" s="198">
        <v>-57</v>
      </c>
      <c r="M21" s="200"/>
      <c r="N21" s="199">
        <v>-0.12527472527472527</v>
      </c>
    </row>
    <row r="22" spans="1:14" ht="18.75" customHeight="1" x14ac:dyDescent="0.2">
      <c r="A22" s="201" t="s">
        <v>215</v>
      </c>
      <c r="B22" s="196">
        <v>900</v>
      </c>
      <c r="C22" s="197">
        <v>719</v>
      </c>
      <c r="D22" s="198">
        <v>-181</v>
      </c>
      <c r="E22" s="199">
        <v>-0.20111111111111113</v>
      </c>
      <c r="F22" s="196">
        <v>82</v>
      </c>
      <c r="G22" s="197">
        <v>71</v>
      </c>
      <c r="H22" s="198">
        <v>-11</v>
      </c>
      <c r="I22" s="199">
        <v>-0.13414634146341464</v>
      </c>
      <c r="J22" s="196">
        <v>1034</v>
      </c>
      <c r="K22" s="197">
        <v>790</v>
      </c>
      <c r="L22" s="198">
        <v>-244</v>
      </c>
      <c r="M22" s="200"/>
      <c r="N22" s="199">
        <v>-0.23597678916827858</v>
      </c>
    </row>
    <row r="23" spans="1:14" ht="20.25" customHeight="1" x14ac:dyDescent="0.2">
      <c r="A23" s="201" t="s">
        <v>216</v>
      </c>
      <c r="B23" s="196">
        <v>707</v>
      </c>
      <c r="C23" s="197">
        <v>626</v>
      </c>
      <c r="D23" s="198">
        <v>-81</v>
      </c>
      <c r="E23" s="199">
        <v>-0.11456859971711453</v>
      </c>
      <c r="F23" s="196">
        <v>105</v>
      </c>
      <c r="G23" s="197">
        <v>78</v>
      </c>
      <c r="H23" s="198">
        <v>-27</v>
      </c>
      <c r="I23" s="199">
        <v>-0.25714285714285712</v>
      </c>
      <c r="J23" s="196">
        <v>1049</v>
      </c>
      <c r="K23" s="197">
        <v>704</v>
      </c>
      <c r="L23" s="198">
        <v>-345</v>
      </c>
      <c r="M23" s="200"/>
      <c r="N23" s="199">
        <v>-0.32888465204957107</v>
      </c>
    </row>
    <row r="24" spans="1:14" ht="15.75" x14ac:dyDescent="0.2">
      <c r="A24" s="201" t="s">
        <v>217</v>
      </c>
      <c r="B24" s="196">
        <v>234</v>
      </c>
      <c r="C24" s="197">
        <v>206</v>
      </c>
      <c r="D24" s="198">
        <v>-28</v>
      </c>
      <c r="E24" s="199">
        <v>-0.11965811965811968</v>
      </c>
      <c r="F24" s="196">
        <v>0</v>
      </c>
      <c r="G24" s="197">
        <v>0</v>
      </c>
      <c r="H24" s="198">
        <v>0</v>
      </c>
      <c r="I24" s="199">
        <v>0</v>
      </c>
      <c r="J24" s="196">
        <v>247</v>
      </c>
      <c r="K24" s="197">
        <v>206</v>
      </c>
      <c r="L24" s="198">
        <v>-41</v>
      </c>
      <c r="M24" s="200"/>
      <c r="N24" s="199">
        <v>-0.16599190283400811</v>
      </c>
    </row>
    <row r="25" spans="1:14" ht="15.75" x14ac:dyDescent="0.2">
      <c r="A25" s="201" t="s">
        <v>218</v>
      </c>
      <c r="B25" s="196">
        <v>1340</v>
      </c>
      <c r="C25" s="197">
        <v>995</v>
      </c>
      <c r="D25" s="198">
        <v>-345</v>
      </c>
      <c r="E25" s="199">
        <v>-0.2574626865671642</v>
      </c>
      <c r="F25" s="196">
        <v>110</v>
      </c>
      <c r="G25" s="197">
        <v>56</v>
      </c>
      <c r="H25" s="198">
        <v>-54</v>
      </c>
      <c r="I25" s="199">
        <v>-0.49090909090909096</v>
      </c>
      <c r="J25" s="196">
        <v>1562</v>
      </c>
      <c r="K25" s="197">
        <v>1051</v>
      </c>
      <c r="L25" s="198">
        <v>-511</v>
      </c>
      <c r="M25" s="200"/>
      <c r="N25" s="199">
        <v>-0.32714468629961591</v>
      </c>
    </row>
    <row r="26" spans="1:14" ht="15.75" x14ac:dyDescent="0.2">
      <c r="A26" s="203"/>
      <c r="B26" s="203"/>
      <c r="C26" s="203"/>
      <c r="D26" s="203"/>
      <c r="E26" s="203"/>
      <c r="F26" s="203"/>
      <c r="G26" s="203"/>
      <c r="H26" s="203"/>
      <c r="I26" s="199"/>
      <c r="J26" s="203"/>
      <c r="K26" s="203"/>
      <c r="L26" s="203"/>
      <c r="M26" s="203"/>
      <c r="N26" s="203"/>
    </row>
    <row r="27" spans="1:14" x14ac:dyDescent="0.2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</row>
    <row r="28" spans="1:14" x14ac:dyDescent="0.2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</row>
    <row r="29" spans="1:14" x14ac:dyDescent="0.2">
      <c r="A29" s="203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</row>
    <row r="30" spans="1:14" x14ac:dyDescent="0.2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</row>
    <row r="31" spans="1:14" x14ac:dyDescent="0.2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</row>
    <row r="32" spans="1:14" x14ac:dyDescent="0.2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</row>
    <row r="33" spans="1:14" x14ac:dyDescent="0.2">
      <c r="A33" s="203"/>
      <c r="B33" s="203"/>
      <c r="C33" s="203"/>
      <c r="D33" s="203"/>
      <c r="E33" s="203"/>
      <c r="F33" s="204"/>
      <c r="G33" s="203"/>
      <c r="H33" s="203"/>
      <c r="I33" s="203"/>
      <c r="J33" s="203"/>
      <c r="K33" s="203"/>
      <c r="L33" s="203"/>
      <c r="M33" s="203"/>
      <c r="N33" s="203"/>
    </row>
    <row r="34" spans="1:14" x14ac:dyDescent="0.2">
      <c r="A34" s="203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</row>
    <row r="35" spans="1:14" x14ac:dyDescent="0.2">
      <c r="A35" s="203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</row>
    <row r="36" spans="1:14" x14ac:dyDescent="0.2">
      <c r="A36" s="203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</row>
    <row r="37" spans="1:14" x14ac:dyDescent="0.2">
      <c r="A37" s="203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</row>
    <row r="38" spans="1:14" x14ac:dyDescent="0.2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</row>
    <row r="39" spans="1:14" x14ac:dyDescent="0.2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</row>
    <row r="40" spans="1:14" x14ac:dyDescent="0.2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</row>
    <row r="41" spans="1:14" x14ac:dyDescent="0.2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</row>
    <row r="42" spans="1:14" x14ac:dyDescent="0.2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</row>
    <row r="43" spans="1:14" x14ac:dyDescent="0.2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</row>
    <row r="44" spans="1:14" x14ac:dyDescent="0.2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</row>
    <row r="45" spans="1:14" x14ac:dyDescent="0.2">
      <c r="A45" s="203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</row>
    <row r="46" spans="1:14" x14ac:dyDescent="0.2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</row>
    <row r="47" spans="1:14" x14ac:dyDescent="0.2">
      <c r="A47" s="203"/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</row>
    <row r="48" spans="1:14" x14ac:dyDescent="0.2">
      <c r="A48" s="203"/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</row>
    <row r="49" spans="1:14" x14ac:dyDescent="0.2">
      <c r="A49" s="203"/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</row>
  </sheetData>
  <mergeCells count="7">
    <mergeCell ref="A1:N1"/>
    <mergeCell ref="A2:N2"/>
    <mergeCell ref="A3:N3"/>
    <mergeCell ref="A5:A6"/>
    <mergeCell ref="B5:E5"/>
    <mergeCell ref="F5:I5"/>
    <mergeCell ref="J5:N5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87" firstPageNumber="73" orientation="landscape" useFirstPageNumber="1" r:id="rId1"/>
  <headerFooter scaleWithDoc="0" alignWithMargins="0"/>
  <rowBreaks count="1" manualBreakCount="1">
    <brk id="11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нагрузка от числа поступивших</vt:lpstr>
      <vt:lpstr>нагрузка от числа оконченных</vt:lpstr>
      <vt:lpstr>качество УК РФ</vt:lpstr>
      <vt:lpstr>качество ГПК РФ и КАС РФ</vt:lpstr>
      <vt:lpstr>качество КоАП РФ</vt:lpstr>
      <vt:lpstr>основные показатели УК РФ</vt:lpstr>
      <vt:lpstr>основные показатели КоАП РФ</vt:lpstr>
      <vt:lpstr>Меры наказания</vt:lpstr>
      <vt:lpstr>несовершеннолетние</vt:lpstr>
      <vt:lpstr>'качество ГПК РФ и КАС РФ'!Заголовки_для_печати</vt:lpstr>
      <vt:lpstr>'качество КоАП РФ'!Заголовки_для_печати</vt:lpstr>
      <vt:lpstr>'качество УК РФ'!Заголовки_для_печати</vt:lpstr>
      <vt:lpstr>'качество ГПК РФ и КАС РФ'!Область_печати</vt:lpstr>
      <vt:lpstr>'качество КоАП РФ'!Область_печати</vt:lpstr>
      <vt:lpstr>'качество УК РФ'!Область_печати</vt:lpstr>
      <vt:lpstr>'Меры наказания'!Область_печати</vt:lpstr>
      <vt:lpstr>'нагрузка от числа оконченных'!Область_печати</vt:lpstr>
      <vt:lpstr>'нагрузка от числа поступивших'!Область_печати</vt:lpstr>
      <vt:lpstr>несовершеннолетние!Область_печати</vt:lpstr>
      <vt:lpstr>'основные показатели КоАП РФ'!Область_печати</vt:lpstr>
      <vt:lpstr>'основные показатели УК РФ'!Область_печати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2016-02-20T02:19:01Z</cp:lastPrinted>
  <dcterms:created xsi:type="dcterms:W3CDTF">2006-09-16T00:00:00Z</dcterms:created>
  <dcterms:modified xsi:type="dcterms:W3CDTF">2025-02-13T07:34:12Z</dcterms:modified>
</cp:coreProperties>
</file>