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95" yWindow="2265" windowWidth="13545" windowHeight="7665" tabRatio="910"/>
  </bookViews>
  <sheets>
    <sheet name="Служебная нагрузка по пост.дел" sheetId="334" r:id="rId1"/>
    <sheet name="продолжение " sheetId="335" r:id="rId2"/>
    <sheet name="Служебная нагрузка от окон.дел" sheetId="336" r:id="rId3"/>
    <sheet name="продолжение" sheetId="337" r:id="rId4"/>
    <sheet name="Сведение о качестве по уг.делам" sheetId="343" r:id="rId5"/>
    <sheet name="Сведения о качестве ГПК КАС" sheetId="345" r:id="rId6"/>
    <sheet name="Сведения о качестве КоАП" sheetId="347" r:id="rId7"/>
    <sheet name="Служебная нагрузка без материал" sheetId="348" r:id="rId8"/>
    <sheet name="Основные показатели каботы " sheetId="352" r:id="rId9"/>
  </sheets>
  <externalReferences>
    <externalReference r:id="rId10"/>
    <externalReference r:id="rId11"/>
    <externalReference r:id="rId12"/>
    <externalReference r:id="rId13"/>
  </externalReferences>
  <definedNames>
    <definedName name="param1" localSheetId="8">'[1]ВС8 17-18'!#REF!</definedName>
    <definedName name="param1" localSheetId="3">'[2]ВС8 17-18'!#REF!</definedName>
    <definedName name="param1" localSheetId="1">'[3]ВС8 17-18'!#REF!</definedName>
    <definedName name="param1" localSheetId="6">'[2]ВС8 17-18'!#REF!</definedName>
    <definedName name="param1" localSheetId="0">'[3]ВС8 17-18'!#REF!</definedName>
    <definedName name="param1">'[4]ВС8 17-18'!#REF!</definedName>
    <definedName name="param2" localSheetId="8">'[1]ВС8 17-18'!#REF!</definedName>
    <definedName name="param2" localSheetId="3">'[2]ВС8 17-18'!#REF!</definedName>
    <definedName name="param2" localSheetId="1">'[3]ВС8 17-18'!#REF!</definedName>
    <definedName name="param2" localSheetId="6">'[2]ВС8 17-18'!#REF!</definedName>
    <definedName name="param2" localSheetId="0">'[3]ВС8 17-18'!#REF!</definedName>
    <definedName name="param2">'[4]ВС8 17-18'!#REF!</definedName>
    <definedName name="param3" localSheetId="8">'[1]ВС8 17-18'!#REF!</definedName>
    <definedName name="param3" localSheetId="3">'[2]ВС8 17-18'!#REF!</definedName>
    <definedName name="param3" localSheetId="1">'[3]ВС8 17-18'!#REF!</definedName>
    <definedName name="param3" localSheetId="6">'[2]ВС8 17-18'!#REF!</definedName>
    <definedName name="param3" localSheetId="0">'[3]ВС8 17-18'!#REF!</definedName>
    <definedName name="param3">'[4]ВС8 17-18'!#REF!</definedName>
    <definedName name="start" localSheetId="3">#REF!</definedName>
    <definedName name="start" localSheetId="1">#REF!</definedName>
    <definedName name="start" localSheetId="0">#REF!</definedName>
    <definedName name="start">#REF!</definedName>
    <definedName name="ВС14" localSheetId="8">'[1]ВС8 17-18'!#REF!</definedName>
    <definedName name="ВС14" localSheetId="3">'[2]ВС8 17-18'!#REF!</definedName>
    <definedName name="ВС14" localSheetId="1">'[3]ВС8 17-18'!#REF!</definedName>
    <definedName name="ВС14" localSheetId="6">'[2]ВС8 17-18'!#REF!</definedName>
    <definedName name="ВС14" localSheetId="0">'[3]ВС8 17-18'!#REF!</definedName>
    <definedName name="ВС14">'[4]ВС8 17-18'!#REF!</definedName>
    <definedName name="_xlnm.Print_Titles" localSheetId="8">'Основные показатели каботы '!$5:$6</definedName>
    <definedName name="_xlnm.Print_Titles" localSheetId="5">'Сведения о качестве ГПК КАС'!$6:$10</definedName>
    <definedName name="_xlnm.Print_Titles" localSheetId="6">'Сведения о качестве КоАП'!$6:$10</definedName>
    <definedName name="нг7ш" localSheetId="8">'[1]ВС8 17-18'!#REF!</definedName>
    <definedName name="нг7ш" localSheetId="3">'[2]ВС8 17-18'!#REF!</definedName>
    <definedName name="нг7ш" localSheetId="1">'[3]ВС8 17-18'!#REF!</definedName>
    <definedName name="нг7ш" localSheetId="6">'[2]ВС8 17-18'!#REF!</definedName>
    <definedName name="нг7ш" localSheetId="0">'[3]ВС8 17-18'!#REF!</definedName>
    <definedName name="нг7ш">'[4]ВС8 17-18'!#REF!</definedName>
    <definedName name="ннннн" localSheetId="8">'[1]ВС8 17-18'!#REF!</definedName>
    <definedName name="ннннн" localSheetId="3">'[2]ВС8 17-18'!#REF!</definedName>
    <definedName name="ннннн" localSheetId="1">'[3]ВС8 17-18'!#REF!</definedName>
    <definedName name="ннннн" localSheetId="6">'[2]ВС8 17-18'!#REF!</definedName>
    <definedName name="ннннн" localSheetId="0">'[3]ВС8 17-18'!#REF!</definedName>
    <definedName name="ннннн">'[4]ВС8 17-18'!#REF!</definedName>
    <definedName name="ОБЗ" localSheetId="3">'[2]ВС8 17-18'!#REF!</definedName>
    <definedName name="ОБЗ" localSheetId="1">'[3]ВС8 17-18'!#REF!</definedName>
    <definedName name="ОБЗ" localSheetId="0">'[3]ВС8 17-18'!#REF!</definedName>
    <definedName name="ОБЗ">'[4]ВС8 17-18'!#REF!</definedName>
    <definedName name="_xlnm.Print_Area" localSheetId="8">'Основные показатели каботы '!$A$1:$R$79</definedName>
    <definedName name="_xlnm.Print_Area" localSheetId="3">продолжение!$A$1:$X$27</definedName>
    <definedName name="_xlnm.Print_Area" localSheetId="1">'продолжение '!$A$1:$X$27</definedName>
    <definedName name="_xlnm.Print_Area" localSheetId="4">'Сведение о качестве по уг.делам'!$A$1:$P$29</definedName>
    <definedName name="_xlnm.Print_Area" localSheetId="5">'Сведения о качестве ГПК КАС'!$A$1:$L$29</definedName>
    <definedName name="_xlnm.Print_Area" localSheetId="6">'Сведения о качестве КоАП'!$A$1:$P$29</definedName>
    <definedName name="_xlnm.Print_Area" localSheetId="7">'Служебная нагрузка без материал'!$A$1:$AH$26</definedName>
    <definedName name="_xlnm.Print_Area" localSheetId="2">'Служебная нагрузка от окон.дел'!$A$1:$AB$27</definedName>
    <definedName name="_xlnm.Print_Area" localSheetId="0">'Служебная нагрузка по пост.дел'!$A$1:$AB$27</definedName>
    <definedName name="ппппп" localSheetId="8">'[1]ВС8 17-18'!#REF!</definedName>
    <definedName name="ппппп" localSheetId="3">'[2]ВС8 17-18'!#REF!</definedName>
    <definedName name="ппппп" localSheetId="1">'[3]ВС8 17-18'!#REF!</definedName>
    <definedName name="ппппп" localSheetId="6">'[2]ВС8 17-18'!#REF!</definedName>
    <definedName name="ппппп" localSheetId="0">'[3]ВС8 17-18'!#REF!</definedName>
    <definedName name="ппппп">'[4]ВС8 17-18'!#REF!</definedName>
  </definedNames>
  <calcPr calcId="145621"/>
</workbook>
</file>

<file path=xl/calcChain.xml><?xml version="1.0" encoding="utf-8"?>
<calcChain xmlns="http://schemas.openxmlformats.org/spreadsheetml/2006/main">
  <c r="D23" i="343" l="1"/>
</calcChain>
</file>

<file path=xl/sharedStrings.xml><?xml version="1.0" encoding="utf-8"?>
<sst xmlns="http://schemas.openxmlformats.org/spreadsheetml/2006/main" count="617" uniqueCount="189">
  <si>
    <t>%</t>
  </si>
  <si>
    <t>лиц</t>
  </si>
  <si>
    <t>дел</t>
  </si>
  <si>
    <t>Наименование суда</t>
  </si>
  <si>
    <t>№ п/п</t>
  </si>
  <si>
    <t>Саяногорский городской суд</t>
  </si>
  <si>
    <t>7</t>
  </si>
  <si>
    <t>абс.</t>
  </si>
  <si>
    <t>Ширинский районный суд</t>
  </si>
  <si>
    <t xml:space="preserve">Боградский районный суд </t>
  </si>
  <si>
    <t>Абаканский городской суд</t>
  </si>
  <si>
    <t>Черногорский городской суд</t>
  </si>
  <si>
    <t>Аскизский районный суд</t>
  </si>
  <si>
    <t>Бейский районный суд</t>
  </si>
  <si>
    <t>Орджоникидзевский районный суд</t>
  </si>
  <si>
    <t>Усть-Абаканский районный суд</t>
  </si>
  <si>
    <t>А</t>
  </si>
  <si>
    <t>отн.</t>
  </si>
  <si>
    <t>Таштыпский районный суд</t>
  </si>
  <si>
    <t>Итого по республике</t>
  </si>
  <si>
    <t>2</t>
  </si>
  <si>
    <t>Абазинский районный суд</t>
  </si>
  <si>
    <t>Алтайский районный суд</t>
  </si>
  <si>
    <t>Сорский районный суд</t>
  </si>
  <si>
    <t>Сведения о качестве работы судов по уголовным делам</t>
  </si>
  <si>
    <t>отменены</t>
  </si>
  <si>
    <t>изменены</t>
  </si>
  <si>
    <t>всего отменено и изменено</t>
  </si>
  <si>
    <t>Б</t>
  </si>
  <si>
    <t>**</t>
  </si>
  <si>
    <t>В  апелляционном порядке:</t>
  </si>
  <si>
    <t>всего отменено  и изменено</t>
  </si>
  <si>
    <t>Сведения о качестве работы судов по гражданским и административным делам в порядке ГПК РФ и КАС РФ</t>
  </si>
  <si>
    <t>5</t>
  </si>
  <si>
    <t>4</t>
  </si>
  <si>
    <t>12</t>
  </si>
  <si>
    <t>РАЙОННЫЕ (ГОРОДСКИЕ) СУДЫ РЕСПУБЛИКИ ХАКАСИЯ</t>
  </si>
  <si>
    <t xml:space="preserve">Служебная нагрузка по судам (от числа поступивших дел) </t>
  </si>
  <si>
    <t>Штат судей</t>
  </si>
  <si>
    <t>Дела об административных правонарушениях 
по I инстанции</t>
  </si>
  <si>
    <t>Жалобы на постановления по делам об административных правонарушениях</t>
  </si>
  <si>
    <t xml:space="preserve">Нагрузка </t>
  </si>
  <si>
    <t>Поступило дел</t>
  </si>
  <si>
    <t>По поступившим делам</t>
  </si>
  <si>
    <t>10</t>
  </si>
  <si>
    <t>17</t>
  </si>
  <si>
    <t>24</t>
  </si>
  <si>
    <t>Аскизский  районный суд</t>
  </si>
  <si>
    <t>Относительный показатель  - в расчете на 1 штатную единицу судьи в месяц.</t>
  </si>
  <si>
    <t xml:space="preserve">Расчет нагрузки судей по всем делам производился путем деления количества поступивших дел на штатную численность судей. </t>
  </si>
  <si>
    <t xml:space="preserve">Служебная нагрузка по судам (от числа оконченных дел) </t>
  </si>
  <si>
    <t>Другие материалы</t>
  </si>
  <si>
    <t>Гражданские дела и административные дела 
в апелляционной инстанции</t>
  </si>
  <si>
    <t>Окончено дел</t>
  </si>
  <si>
    <t>Рассмотрено дел</t>
  </si>
  <si>
    <t>Всего окончено</t>
  </si>
  <si>
    <t>По оконченным делам</t>
  </si>
  <si>
    <t>8</t>
  </si>
  <si>
    <t>11</t>
  </si>
  <si>
    <t>14</t>
  </si>
  <si>
    <t>20</t>
  </si>
  <si>
    <t xml:space="preserve">Расчет нагрузки судей по всем делам производился путем деления количества оконченных производством дел на штатную численность судей. </t>
  </si>
  <si>
    <t>*</t>
  </si>
  <si>
    <t>13</t>
  </si>
  <si>
    <t>15</t>
  </si>
  <si>
    <t>16</t>
  </si>
  <si>
    <t>18</t>
  </si>
  <si>
    <t>21</t>
  </si>
  <si>
    <t>Вынесены *</t>
  </si>
  <si>
    <t>В апелляционном  порядке:</t>
  </si>
  <si>
    <t>Стабильность **</t>
  </si>
  <si>
    <t>(по числу лиц)</t>
  </si>
  <si>
    <t>абс</t>
  </si>
  <si>
    <t>Раздел 1 "Движение уголовных дел", стр. 1, сумма граф 12-16, т.е. число лиц по оконченным делам: осужденных,оправданных, прекращенных по реабилитирующим и другим основаниям, применение принудительных мер к невменяемым.</t>
  </si>
  <si>
    <t>"Стабильность" является разностью процентов между числом рассмотренных дел (по числу лиц)  - 100% и процентной долей отмененных и измененных судебных решений в апелляционном порядке</t>
  </si>
  <si>
    <t>Рассмотрено *</t>
  </si>
  <si>
    <t>Стабильность**</t>
  </si>
  <si>
    <t xml:space="preserve">с вынесением решения </t>
  </si>
  <si>
    <t>Абсолютный показатель в гр.1,2 заполняется: Форма №2 "Отчет о работе судов общей юрисдикции по рассмотрению гражданских, административных дел по I инстанции",</t>
  </si>
  <si>
    <t>раздел 1 "Движение дел", строка 13, гр.5 "Окончено дел за отчетный период с вынесением решения".</t>
  </si>
  <si>
    <t>"Стабильность" является разностью процентов между числом рассмотренных дел   - 100% и процентной долей отмененных и измененных судебных решений в апелляционном порядке</t>
  </si>
  <si>
    <t xml:space="preserve">Сведения о качестве работы судов по делам об административных правонарушениях </t>
  </si>
  <si>
    <t>Всего лиц, 
подвергнутых наказанию</t>
  </si>
  <si>
    <t>Производство прекращено</t>
  </si>
  <si>
    <t>В апелляционном порядке</t>
  </si>
  <si>
    <t>отменено постановление о назначении административного наказания</t>
  </si>
  <si>
    <t>изменено постановление о назначении административного наказания</t>
  </si>
  <si>
    <t>отменено постановление о прекращении производства</t>
  </si>
  <si>
    <t>Всего отменено  и изменено</t>
  </si>
  <si>
    <t>Абсолютный показатель в гр.1,2 заполняется: Форма №2 r "Отчет о работе судов общей юрисдикции по рассмотрению  дел об административных правонарушениях по I инстанции",</t>
  </si>
  <si>
    <t>раздел 1 "Движение дел", строка 1, гр.8,9,10 " Всего лиц, подвергнутых наказанию", "Производство прекращено "  за отчетный период.</t>
  </si>
  <si>
    <t>"Стабильность" является разностью процентов между числом "Всего лиц, подвергнутых наказанию"и "Производство прекращено "   - 100% и процентной долей отмененных и измененных судебных решений</t>
  </si>
  <si>
    <t xml:space="preserve">Служебная нагрузка по судам от числа оконченных дел (без учета  материалов) </t>
  </si>
  <si>
    <t>Наименование 
суда</t>
  </si>
  <si>
    <t xml:space="preserve">
Уголовные дела по I инстанции</t>
  </si>
  <si>
    <t>Дела об административных правонарушениях</t>
  </si>
  <si>
    <t xml:space="preserve">Уголовные дела в апелляционной инстанции </t>
  </si>
  <si>
    <t>окончено
дел</t>
  </si>
  <si>
    <t>нагрузка</t>
  </si>
  <si>
    <t>окончено дел</t>
  </si>
  <si>
    <t>Расчет нагрузки судей по всем делам производился путем деления количества оконченных производством</t>
  </si>
  <si>
    <t>Основные показатели работы</t>
  </si>
  <si>
    <t>Основные показатели</t>
  </si>
  <si>
    <t>Абаканский                                    городской суд</t>
  </si>
  <si>
    <t>Абазинский                                районный суд</t>
  </si>
  <si>
    <t>Алтайский               районный суд</t>
  </si>
  <si>
    <t>Аскизский                районный суд</t>
  </si>
  <si>
    <t>Бейский                    районный суд</t>
  </si>
  <si>
    <t>Боградский                            районный суд</t>
  </si>
  <si>
    <t>Сорский                   районный суд</t>
  </si>
  <si>
    <t>Ширинский                          районный суд</t>
  </si>
  <si>
    <t>По уголовным делам</t>
  </si>
  <si>
    <t>Остаток дел на начало года</t>
  </si>
  <si>
    <t>Поступило уголовных дел</t>
  </si>
  <si>
    <t>Окончено уголовных дел</t>
  </si>
  <si>
    <t>из них с нарушением срока УПК РФ</t>
  </si>
  <si>
    <t>в % от оконченных дел</t>
  </si>
  <si>
    <t>Особый порядок суд. разб-ва</t>
  </si>
  <si>
    <t>Число осужденных лиц, всего</t>
  </si>
  <si>
    <t>в том числе по ст.УК РФ: 105</t>
  </si>
  <si>
    <t>222-226.1</t>
  </si>
  <si>
    <t>228-234.1</t>
  </si>
  <si>
    <t>Число оправданных</t>
  </si>
  <si>
    <t>Число оправданных (кроме  дел частного обвинения)</t>
  </si>
  <si>
    <t>Число лиц, дела которых прекращены</t>
  </si>
  <si>
    <t>Остаток нерассмотренных дел</t>
  </si>
  <si>
    <t>Взято под стражу судом  по приговору  с реальным лишением свободы</t>
  </si>
  <si>
    <t xml:space="preserve">Освобождено из-под стражи  по приговору суда </t>
  </si>
  <si>
    <t>Осуждено к лишению свободы</t>
  </si>
  <si>
    <t>из них удовлетворено</t>
  </si>
  <si>
    <t>По гражданским делам и административным делам</t>
  </si>
  <si>
    <t xml:space="preserve">Остаток дел на начало года  </t>
  </si>
  <si>
    <t xml:space="preserve"> из них окончено дел в сроки свыше ГПК РФ и КАС РФ</t>
  </si>
  <si>
    <t>Вынесено решений</t>
  </si>
  <si>
    <t>Отказано в приеме заявлений</t>
  </si>
  <si>
    <t>По делам об административных правонарушениях</t>
  </si>
  <si>
    <t>Рассмотрено дел по числу лиц</t>
  </si>
  <si>
    <t>из них с нарушением сроков КоАП РФ</t>
  </si>
  <si>
    <t>в % от рассмотренных дел</t>
  </si>
  <si>
    <t>Дела по жалобам и протестам на постановления об административных правонарушениях</t>
  </si>
  <si>
    <t>Всего рассмотрено жалоб</t>
  </si>
  <si>
    <t>в % от оконченных жалоб</t>
  </si>
  <si>
    <t>из них рассмотрено дел по жалобам и протестам на постановления мировых судей</t>
  </si>
  <si>
    <t>Отменено и изменено постановлений мировых судей</t>
  </si>
  <si>
    <t>Апелляция по уголовным делам</t>
  </si>
  <si>
    <t>из них с нарушением сроков УПК РФ</t>
  </si>
  <si>
    <t>Отменены обвинительные приговоры</t>
  </si>
  <si>
    <t>С прекращением  дела по реабилитирующим основаниям</t>
  </si>
  <si>
    <t>Изменены обвинит.приговоры</t>
  </si>
  <si>
    <t>Отменены оправдательные приговоры</t>
  </si>
  <si>
    <t>из них с нарушением сроков ГПК РФ и КАС РФ</t>
  </si>
  <si>
    <t>Отменены решения мировых судей</t>
  </si>
  <si>
    <t>из них с вынесением нового решения</t>
  </si>
  <si>
    <t>Изменены решения мировых судей</t>
  </si>
  <si>
    <t>106-110.2</t>
  </si>
  <si>
    <t>208-210.1</t>
  </si>
  <si>
    <t xml:space="preserve">Абсолютный показатель  в гр. 1, 2 рассчитывается: Форма №1 (представленная районными судами) "Отчет о работе судов первой инстанции по рассмотрению уголовных дел", </t>
  </si>
  <si>
    <t>"Стабильность"графа 14 = 100%  - графа 12; графа 15 = 100% - графа 13</t>
  </si>
  <si>
    <t>Подвергнуто взысканиям лиц</t>
  </si>
  <si>
    <t>С прекращением в связи со смертью, с прими рением с потерпевшим,   с деятельным раскаянием</t>
  </si>
  <si>
    <t>Апелляция по гражданским делам</t>
  </si>
  <si>
    <t>Материалы</t>
  </si>
  <si>
    <t>Служебная нагрузка по судам (от числа поступивших дел) - продолжение</t>
  </si>
  <si>
    <t>Уголовное производство
по I инстанции</t>
  </si>
  <si>
    <t>Гражданское производство 
по I инстанции</t>
  </si>
  <si>
    <t>Административное производство 
по I инстанции</t>
  </si>
  <si>
    <t>Уголовное производство в апелляционной инстанции</t>
  </si>
  <si>
    <t>Гражданское производство в апелляционной инстанции</t>
  </si>
  <si>
    <t>Административное производство в апелляционной инстанции</t>
  </si>
  <si>
    <t>Итого по республике              (штат 94 судьи)</t>
  </si>
  <si>
    <t>Нагрузка по I инстанции</t>
  </si>
  <si>
    <t>Служебная нагрузка по судам (от числа оконченных дел) - продолжение</t>
  </si>
  <si>
    <t>Гражданские дела
по I инстанции</t>
  </si>
  <si>
    <t>Административные дела
по I инстанции</t>
  </si>
  <si>
    <t>Поступило гражданских и административных дел</t>
  </si>
  <si>
    <t>Окончено гражданских и административных дел</t>
  </si>
  <si>
    <t>Количество ходатайств об избрании меры пресечения в виде заключения под стражу (рассмотрено)</t>
  </si>
  <si>
    <t>Количество ходатайств о продлении срока содержания под стражей (рассмотрено)</t>
  </si>
  <si>
    <t>Итого по республике                              (штат 94 судьи)</t>
  </si>
  <si>
    <t>2023</t>
  </si>
  <si>
    <t>Полученный результат делился на коэффициент 10,5 учитывающий наличие отпусков у судей.</t>
  </si>
  <si>
    <t>дел на штатную численность судей, полученный результат делился на коэффициент 10,5 учитывающий наличие отпусков у судей.</t>
  </si>
  <si>
    <t>12 МЕСЯЦЕВ 2024 ГОДА</t>
  </si>
  <si>
    <t>2024</t>
  </si>
  <si>
    <t xml:space="preserve">2023            2024  </t>
  </si>
  <si>
    <t>Нагрузка общая по делам                                           2023</t>
  </si>
  <si>
    <t>Нагрузка общая по делам
 2024</t>
  </si>
  <si>
    <t>Для сравнения  2023 г.</t>
  </si>
  <si>
    <t>Итого за                                           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</si>
</sst>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0.0%"/>
  </numFmts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8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20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18"/>
      <color theme="1"/>
      <name val="Calibri"/>
      <family val="2"/>
      <scheme val="minor"/>
    </font>
    <font>
      <b/>
      <i/>
      <sz val="18"/>
      <name val="Times New Roman"/>
      <family val="1"/>
      <charset val="204"/>
    </font>
    <font>
      <sz val="10"/>
      <name val="Arial"/>
      <family val="2"/>
      <charset val="204"/>
    </font>
    <font>
      <sz val="20"/>
      <color indexed="8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0"/>
      <color theme="1"/>
      <name val="Calibri"/>
      <family val="2"/>
      <scheme val="minor"/>
    </font>
    <font>
      <b/>
      <sz val="24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color theme="1"/>
      <name val="Calibri"/>
      <family val="2"/>
      <scheme val="minor"/>
    </font>
    <font>
      <b/>
      <sz val="17.5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3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7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8"/>
      <color theme="1"/>
      <name val="Times New Roman"/>
      <family val="1"/>
      <charset val="204"/>
    </font>
    <font>
      <b/>
      <sz val="12"/>
      <color indexed="49"/>
      <name val="Times New Roman"/>
      <family val="1"/>
      <charset val="204"/>
    </font>
    <font>
      <b/>
      <sz val="17"/>
      <color theme="1"/>
      <name val="Calibri"/>
      <family val="2"/>
      <scheme val="minor"/>
    </font>
    <font>
      <b/>
      <i/>
      <sz val="17"/>
      <name val="Times New Roman"/>
      <family val="1"/>
      <charset val="204"/>
    </font>
    <font>
      <sz val="17"/>
      <name val="Times New Roman"/>
      <family val="1"/>
      <charset val="204"/>
    </font>
    <font>
      <sz val="17"/>
      <color indexed="8"/>
      <name val="Times New Roman"/>
      <family val="1"/>
      <charset val="204"/>
    </font>
    <font>
      <sz val="17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9">
    <xf numFmtId="0" fontId="0" fillId="0" borderId="0"/>
    <xf numFmtId="0" fontId="14" fillId="0" borderId="0"/>
    <xf numFmtId="0" fontId="26" fillId="0" borderId="0"/>
    <xf numFmtId="0" fontId="26" fillId="0" borderId="0"/>
    <xf numFmtId="0" fontId="26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3" fillId="0" borderId="0"/>
    <xf numFmtId="0" fontId="14" fillId="0" borderId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20" borderId="0" applyNumberFormat="0" applyBorder="0" applyAlignment="0" applyProtection="0"/>
    <xf numFmtId="0" fontId="36" fillId="8" borderId="11" applyNumberFormat="0" applyAlignment="0" applyProtection="0"/>
    <xf numFmtId="0" fontId="37" fillId="21" borderId="12" applyNumberFormat="0" applyAlignment="0" applyProtection="0"/>
    <xf numFmtId="0" fontId="38" fillId="21" borderId="11" applyNumberFormat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43" fillId="22" borderId="17" applyNumberFormat="0" applyAlignment="0" applyProtection="0"/>
    <xf numFmtId="0" fontId="44" fillId="0" borderId="0" applyNumberFormat="0" applyFill="0" applyBorder="0" applyAlignment="0" applyProtection="0"/>
    <xf numFmtId="0" fontId="45" fillId="23" borderId="0" applyNumberFormat="0" applyBorder="0" applyAlignment="0" applyProtection="0"/>
    <xf numFmtId="0" fontId="14" fillId="0" borderId="0"/>
    <xf numFmtId="0" fontId="46" fillId="0" borderId="0"/>
    <xf numFmtId="0" fontId="46" fillId="0" borderId="0"/>
    <xf numFmtId="0" fontId="47" fillId="0" borderId="0"/>
    <xf numFmtId="0" fontId="48" fillId="4" borderId="0" applyNumberFormat="0" applyBorder="0" applyAlignment="0" applyProtection="0"/>
    <xf numFmtId="0" fontId="49" fillId="0" borderId="0" applyNumberFormat="0" applyFill="0" applyBorder="0" applyAlignment="0" applyProtection="0"/>
    <xf numFmtId="0" fontId="14" fillId="24" borderId="18" applyNumberFormat="0" applyFont="0" applyAlignment="0" applyProtection="0"/>
    <xf numFmtId="0" fontId="14" fillId="24" borderId="18" applyNumberFormat="0" applyFont="0" applyAlignment="0" applyProtection="0"/>
    <xf numFmtId="0" fontId="50" fillId="0" borderId="19" applyNumberFormat="0" applyFill="0" applyAlignment="0" applyProtection="0"/>
    <xf numFmtId="0" fontId="51" fillId="0" borderId="0" applyNumberFormat="0" applyFill="0" applyBorder="0" applyAlignment="0" applyProtection="0"/>
    <xf numFmtId="164" fontId="52" fillId="0" borderId="0" applyFont="0" applyFill="0" applyBorder="0" applyAlignment="0" applyProtection="0"/>
    <xf numFmtId="0" fontId="53" fillId="5" borderId="0" applyNumberFormat="0" applyBorder="0" applyAlignment="0" applyProtection="0"/>
    <xf numFmtId="0" fontId="14" fillId="0" borderId="0"/>
    <xf numFmtId="0" fontId="13" fillId="0" borderId="0"/>
    <xf numFmtId="164" fontId="64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71" fillId="0" borderId="0"/>
    <xf numFmtId="0" fontId="56" fillId="0" borderId="0"/>
    <xf numFmtId="43" fontId="33" fillId="0" borderId="0" applyFont="0" applyFill="0" applyBorder="0" applyAlignment="0" applyProtection="0"/>
    <xf numFmtId="0" fontId="56" fillId="0" borderId="0"/>
    <xf numFmtId="0" fontId="56" fillId="0" borderId="0"/>
    <xf numFmtId="0" fontId="47" fillId="0" borderId="0" applyNumberFormat="0"/>
    <xf numFmtId="0" fontId="47" fillId="0" borderId="0" applyNumberFormat="0"/>
    <xf numFmtId="0" fontId="47" fillId="0" borderId="0" applyNumberFormat="0"/>
    <xf numFmtId="0" fontId="56" fillId="0" borderId="0"/>
    <xf numFmtId="0" fontId="56" fillId="0" borderId="0"/>
    <xf numFmtId="0" fontId="47" fillId="0" borderId="0" applyNumberFormat="0"/>
    <xf numFmtId="0" fontId="56" fillId="0" borderId="0"/>
    <xf numFmtId="0" fontId="47" fillId="0" borderId="0"/>
    <xf numFmtId="0" fontId="47" fillId="0" borderId="0"/>
    <xf numFmtId="0" fontId="47" fillId="0" borderId="0"/>
    <xf numFmtId="0" fontId="5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6" fillId="0" borderId="0"/>
    <xf numFmtId="0" fontId="47" fillId="0" borderId="0"/>
    <xf numFmtId="0" fontId="11" fillId="0" borderId="0"/>
    <xf numFmtId="0" fontId="47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6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9">
    <xf numFmtId="0" fontId="0" fillId="0" borderId="0" xfId="0"/>
    <xf numFmtId="0" fontId="20" fillId="2" borderId="1" xfId="1" applyFont="1" applyFill="1" applyBorder="1" applyAlignment="1">
      <alignment horizontal="center" vertical="center"/>
    </xf>
    <xf numFmtId="0" fontId="0" fillId="0" borderId="0" xfId="0" applyFill="1"/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58" fillId="0" borderId="0" xfId="1" applyFont="1" applyAlignment="1">
      <alignment horizontal="center" vertical="center"/>
    </xf>
    <xf numFmtId="0" fontId="65" fillId="0" borderId="0" xfId="0" applyFont="1" applyAlignment="1">
      <alignment vertical="center"/>
    </xf>
    <xf numFmtId="0" fontId="63" fillId="0" borderId="0" xfId="1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49" fontId="23" fillId="0" borderId="1" xfId="1" applyNumberFormat="1" applyFont="1" applyFill="1" applyBorder="1" applyAlignment="1">
      <alignment horizontal="left" vertical="center" wrapText="1"/>
    </xf>
    <xf numFmtId="0" fontId="61" fillId="0" borderId="1" xfId="1" applyFont="1" applyBorder="1" applyAlignment="1">
      <alignment horizontal="center" vertical="center" wrapText="1"/>
    </xf>
    <xf numFmtId="0" fontId="17" fillId="2" borderId="0" xfId="1" applyFont="1" applyFill="1" applyAlignment="1">
      <alignment vertical="center"/>
    </xf>
    <xf numFmtId="0" fontId="18" fillId="2" borderId="0" xfId="0" applyFont="1" applyFill="1" applyAlignment="1">
      <alignment vertical="center"/>
    </xf>
    <xf numFmtId="49" fontId="23" fillId="0" borderId="1" xfId="1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49" fontId="81" fillId="0" borderId="1" xfId="1" applyNumberFormat="1" applyFont="1" applyFill="1" applyBorder="1" applyAlignment="1">
      <alignment vertical="top" wrapText="1"/>
    </xf>
    <xf numFmtId="0" fontId="17" fillId="0" borderId="0" xfId="1" applyFont="1" applyFill="1"/>
    <xf numFmtId="49" fontId="58" fillId="0" borderId="1" xfId="1" applyNumberFormat="1" applyFont="1" applyFill="1" applyBorder="1" applyAlignment="1">
      <alignment horizontal="left" vertical="top" wrapText="1"/>
    </xf>
    <xf numFmtId="0" fontId="20" fillId="0" borderId="1" xfId="1" applyFont="1" applyFill="1" applyBorder="1" applyAlignment="1">
      <alignment horizontal="center" vertical="center"/>
    </xf>
    <xf numFmtId="3" fontId="20" fillId="2" borderId="1" xfId="1" applyNumberFormat="1" applyFont="1" applyFill="1" applyBorder="1" applyAlignment="1">
      <alignment horizontal="center" vertical="center"/>
    </xf>
    <xf numFmtId="49" fontId="84" fillId="0" borderId="1" xfId="1" applyNumberFormat="1" applyFont="1" applyFill="1" applyBorder="1" applyAlignment="1">
      <alignment horizontal="left" vertical="top" wrapText="1"/>
    </xf>
    <xf numFmtId="0" fontId="27" fillId="0" borderId="0" xfId="0" applyFont="1" applyFill="1"/>
    <xf numFmtId="1" fontId="20" fillId="2" borderId="1" xfId="1" applyNumberFormat="1" applyFont="1" applyFill="1" applyBorder="1" applyAlignment="1">
      <alignment horizontal="center" vertical="center"/>
    </xf>
    <xf numFmtId="3" fontId="58" fillId="2" borderId="1" xfId="1" applyNumberFormat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2" fontId="17" fillId="0" borderId="0" xfId="1" applyNumberFormat="1" applyFont="1" applyAlignment="1">
      <alignment vertical="center"/>
    </xf>
    <xf numFmtId="0" fontId="17" fillId="0" borderId="0" xfId="1" applyFont="1" applyFill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3" fillId="0" borderId="0" xfId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17" fillId="0" borderId="0" xfId="1" applyFont="1"/>
    <xf numFmtId="0" fontId="20" fillId="0" borderId="0" xfId="1" applyFont="1"/>
    <xf numFmtId="49" fontId="58" fillId="2" borderId="1" xfId="1" applyNumberFormat="1" applyFont="1" applyFill="1" applyBorder="1" applyAlignment="1">
      <alignment horizontal="left" vertical="top" wrapText="1"/>
    </xf>
    <xf numFmtId="49" fontId="84" fillId="2" borderId="1" xfId="1" applyNumberFormat="1" applyFont="1" applyFill="1" applyBorder="1" applyAlignment="1">
      <alignment horizontal="left" vertical="top" wrapText="1"/>
    </xf>
    <xf numFmtId="0" fontId="63" fillId="2" borderId="0" xfId="1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58" fillId="0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58" fillId="2" borderId="0" xfId="1" applyFont="1" applyFill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85" fillId="0" borderId="0" xfId="0" applyFont="1" applyFill="1" applyAlignment="1">
      <alignment horizontal="center" vertical="center"/>
    </xf>
    <xf numFmtId="0" fontId="17" fillId="2" borderId="0" xfId="1" applyFont="1" applyFill="1" applyBorder="1" applyAlignment="1">
      <alignment vertical="center"/>
    </xf>
    <xf numFmtId="0" fontId="65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2" fontId="54" fillId="2" borderId="1" xfId="0" applyNumberFormat="1" applyFont="1" applyFill="1" applyBorder="1" applyAlignment="1">
      <alignment horizontal="center" vertical="center"/>
    </xf>
    <xf numFmtId="0" fontId="21" fillId="2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center" vertical="center"/>
    </xf>
    <xf numFmtId="0" fontId="65" fillId="2" borderId="0" xfId="1" applyFont="1" applyFill="1" applyAlignment="1">
      <alignment horizontal="center" vertical="center"/>
    </xf>
    <xf numFmtId="0" fontId="65" fillId="2" borderId="0" xfId="0" applyFont="1" applyFill="1" applyBorder="1" applyAlignment="1">
      <alignment vertical="center"/>
    </xf>
    <xf numFmtId="0" fontId="20" fillId="2" borderId="0" xfId="1" applyFont="1" applyFill="1"/>
    <xf numFmtId="0" fontId="58" fillId="2" borderId="1" xfId="1" applyNumberFormat="1" applyFont="1" applyFill="1" applyBorder="1" applyAlignment="1">
      <alignment horizontal="center" vertical="center" wrapText="1"/>
    </xf>
    <xf numFmtId="0" fontId="17" fillId="25" borderId="0" xfId="1" applyFont="1" applyFill="1" applyAlignment="1">
      <alignment vertical="center"/>
    </xf>
    <xf numFmtId="0" fontId="17" fillId="0" borderId="0" xfId="1" applyFont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/>
    </xf>
    <xf numFmtId="1" fontId="58" fillId="0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63" fillId="2" borderId="0" xfId="1" applyFont="1" applyFill="1" applyAlignment="1">
      <alignment horizontal="center" vertical="center"/>
    </xf>
    <xf numFmtId="165" fontId="20" fillId="2" borderId="1" xfId="1" applyNumberFormat="1" applyFont="1" applyFill="1" applyBorder="1" applyAlignment="1">
      <alignment horizontal="center" vertical="center"/>
    </xf>
    <xf numFmtId="165" fontId="58" fillId="2" borderId="1" xfId="1" applyNumberFormat="1" applyFont="1" applyFill="1" applyBorder="1" applyAlignment="1">
      <alignment horizontal="center" vertical="center"/>
    </xf>
    <xf numFmtId="0" fontId="17" fillId="2" borderId="0" xfId="1" applyFont="1" applyFill="1"/>
    <xf numFmtId="0" fontId="0" fillId="2" borderId="0" xfId="0" applyFill="1"/>
    <xf numFmtId="0" fontId="77" fillId="2" borderId="0" xfId="0" applyFont="1" applyFill="1" applyAlignment="1">
      <alignment horizontal="center" vertical="center"/>
    </xf>
    <xf numFmtId="0" fontId="66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58" fillId="0" borderId="1" xfId="1" applyNumberFormat="1" applyFont="1" applyFill="1" applyBorder="1" applyAlignment="1">
      <alignment horizontal="center" vertical="center" wrapText="1"/>
    </xf>
    <xf numFmtId="2" fontId="66" fillId="0" borderId="1" xfId="0" applyNumberFormat="1" applyFont="1" applyFill="1" applyBorder="1" applyAlignment="1">
      <alignment horizontal="center" vertical="center"/>
    </xf>
    <xf numFmtId="2" fontId="74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72" fillId="0" borderId="1" xfId="0" applyNumberFormat="1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2" fontId="72" fillId="0" borderId="1" xfId="0" applyNumberFormat="1" applyFont="1" applyFill="1" applyBorder="1" applyAlignment="1">
      <alignment horizontal="center" vertical="center"/>
    </xf>
    <xf numFmtId="49" fontId="75" fillId="0" borderId="5" xfId="0" applyNumberFormat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65" fillId="0" borderId="0" xfId="0" applyFont="1" applyFill="1" applyBorder="1" applyAlignment="1">
      <alignment vertical="center"/>
    </xf>
    <xf numFmtId="165" fontId="96" fillId="0" borderId="0" xfId="0" applyNumberFormat="1" applyFont="1" applyFill="1" applyBorder="1" applyAlignment="1">
      <alignment horizontal="center" vertical="top" wrapText="1"/>
    </xf>
    <xf numFmtId="0" fontId="63" fillId="0" borderId="0" xfId="1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wrapText="1"/>
    </xf>
    <xf numFmtId="0" fontId="58" fillId="2" borderId="1" xfId="1" applyFont="1" applyFill="1" applyBorder="1" applyAlignment="1">
      <alignment horizontal="center" vertical="center" wrapText="1"/>
    </xf>
    <xf numFmtId="0" fontId="58" fillId="2" borderId="1" xfId="1" applyFont="1" applyFill="1" applyBorder="1" applyAlignment="1">
      <alignment horizontal="center" vertical="center" textRotation="90" wrapText="1"/>
    </xf>
    <xf numFmtId="0" fontId="23" fillId="2" borderId="1" xfId="1" applyFont="1" applyFill="1" applyBorder="1" applyAlignment="1">
      <alignment horizontal="center" vertical="center" wrapText="1"/>
    </xf>
    <xf numFmtId="0" fontId="58" fillId="2" borderId="1" xfId="1" applyFont="1" applyFill="1" applyBorder="1" applyAlignment="1">
      <alignment horizontal="center" vertical="center"/>
    </xf>
    <xf numFmtId="49" fontId="58" fillId="0" borderId="1" xfId="1" applyNumberFormat="1" applyFont="1" applyFill="1" applyBorder="1" applyAlignment="1">
      <alignment horizontal="center" vertical="center"/>
    </xf>
    <xf numFmtId="49" fontId="58" fillId="0" borderId="2" xfId="1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3" fontId="20" fillId="0" borderId="1" xfId="1" applyNumberFormat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/>
    </xf>
    <xf numFmtId="2" fontId="20" fillId="0" borderId="1" xfId="1" applyNumberFormat="1" applyFont="1" applyFill="1" applyBorder="1" applyAlignment="1">
      <alignment horizontal="center" vertical="center"/>
    </xf>
    <xf numFmtId="3" fontId="58" fillId="0" borderId="1" xfId="1" applyNumberFormat="1" applyFont="1" applyFill="1" applyBorder="1" applyAlignment="1">
      <alignment horizontal="center" vertical="center" wrapText="1"/>
    </xf>
    <xf numFmtId="165" fontId="58" fillId="0" borderId="1" xfId="1" applyNumberFormat="1" applyFont="1" applyFill="1" applyBorder="1" applyAlignment="1">
      <alignment horizontal="center" vertical="center"/>
    </xf>
    <xf numFmtId="2" fontId="58" fillId="0" borderId="1" xfId="1" applyNumberFormat="1" applyFont="1" applyFill="1" applyBorder="1" applyAlignment="1">
      <alignment horizontal="center" vertical="center"/>
    </xf>
    <xf numFmtId="3" fontId="20" fillId="0" borderId="1" xfId="1" applyNumberFormat="1" applyFont="1" applyFill="1" applyBorder="1" applyAlignment="1">
      <alignment horizontal="center" vertical="center"/>
    </xf>
    <xf numFmtId="1" fontId="20" fillId="0" borderId="1" xfId="1" applyNumberFormat="1" applyFont="1" applyFill="1" applyBorder="1" applyAlignment="1">
      <alignment horizontal="center" vertical="center"/>
    </xf>
    <xf numFmtId="3" fontId="60" fillId="0" borderId="0" xfId="1" applyNumberFormat="1" applyFont="1" applyFill="1" applyBorder="1" applyAlignment="1">
      <alignment horizontal="center" vertical="center" wrapText="1"/>
    </xf>
    <xf numFmtId="165" fontId="60" fillId="0" borderId="0" xfId="1" applyNumberFormat="1" applyFont="1" applyFill="1" applyBorder="1" applyAlignment="1">
      <alignment horizontal="center" vertical="center"/>
    </xf>
    <xf numFmtId="165" fontId="30" fillId="0" borderId="1" xfId="1" applyNumberFormat="1" applyFont="1" applyFill="1" applyBorder="1" applyAlignment="1">
      <alignment horizontal="center" vertical="center"/>
    </xf>
    <xf numFmtId="2" fontId="30" fillId="0" borderId="1" xfId="1" applyNumberFormat="1" applyFont="1" applyFill="1" applyBorder="1" applyAlignment="1">
      <alignment horizontal="center" vertical="center"/>
    </xf>
    <xf numFmtId="3" fontId="84" fillId="0" borderId="1" xfId="1" applyNumberFormat="1" applyFont="1" applyFill="1" applyBorder="1" applyAlignment="1">
      <alignment horizontal="center" vertical="center" wrapText="1"/>
    </xf>
    <xf numFmtId="165" fontId="84" fillId="0" borderId="1" xfId="1" applyNumberFormat="1" applyFont="1" applyFill="1" applyBorder="1" applyAlignment="1">
      <alignment horizontal="center" vertical="center"/>
    </xf>
    <xf numFmtId="2" fontId="84" fillId="0" borderId="1" xfId="1" applyNumberFormat="1" applyFont="1" applyFill="1" applyBorder="1" applyAlignment="1">
      <alignment horizontal="center" vertical="center"/>
    </xf>
    <xf numFmtId="1" fontId="58" fillId="2" borderId="1" xfId="1" applyNumberFormat="1" applyFont="1" applyFill="1" applyBorder="1" applyAlignment="1">
      <alignment horizontal="center" vertical="center"/>
    </xf>
    <xf numFmtId="3" fontId="66" fillId="0" borderId="1" xfId="0" applyNumberFormat="1" applyFont="1" applyFill="1" applyBorder="1" applyAlignment="1">
      <alignment horizontal="center" vertical="center"/>
    </xf>
    <xf numFmtId="2" fontId="72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/>
    </xf>
    <xf numFmtId="3" fontId="99" fillId="0" borderId="1" xfId="1" applyNumberFormat="1" applyFont="1" applyFill="1" applyBorder="1" applyAlignment="1">
      <alignment horizontal="center" vertical="center"/>
    </xf>
    <xf numFmtId="0" fontId="99" fillId="0" borderId="1" xfId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0" fontId="58" fillId="0" borderId="1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" fontId="58" fillId="0" borderId="1" xfId="0" applyNumberFormat="1" applyFont="1" applyFill="1" applyBorder="1" applyAlignment="1">
      <alignment horizontal="center" vertical="center"/>
    </xf>
    <xf numFmtId="0" fontId="61" fillId="0" borderId="1" xfId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82" fillId="0" borderId="0" xfId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165" fontId="60" fillId="0" borderId="0" xfId="0" applyNumberFormat="1" applyFont="1" applyFill="1" applyBorder="1" applyAlignment="1">
      <alignment horizontal="center" vertical="center"/>
    </xf>
    <xf numFmtId="1" fontId="60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Alignment="1">
      <alignment vertical="center"/>
    </xf>
    <xf numFmtId="1" fontId="65" fillId="0" borderId="0" xfId="0" applyNumberFormat="1" applyFont="1" applyFill="1" applyAlignment="1">
      <alignment vertical="center"/>
    </xf>
    <xf numFmtId="1" fontId="18" fillId="0" borderId="0" xfId="0" applyNumberFormat="1" applyFont="1" applyFill="1" applyAlignment="1">
      <alignment vertical="center"/>
    </xf>
    <xf numFmtId="0" fontId="90" fillId="0" borderId="0" xfId="0" applyFont="1" applyFill="1" applyAlignment="1">
      <alignment vertical="center"/>
    </xf>
    <xf numFmtId="0" fontId="91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wrapText="1"/>
    </xf>
    <xf numFmtId="0" fontId="100" fillId="0" borderId="1" xfId="0" applyFont="1" applyFill="1" applyBorder="1" applyAlignment="1">
      <alignment horizontal="center" vertical="center"/>
    </xf>
    <xf numFmtId="0" fontId="17" fillId="26" borderId="0" xfId="1" applyFont="1" applyFill="1" applyAlignment="1">
      <alignment vertical="center"/>
    </xf>
    <xf numFmtId="0" fontId="20" fillId="0" borderId="0" xfId="1" applyFont="1" applyFill="1"/>
    <xf numFmtId="0" fontId="89" fillId="0" borderId="1" xfId="1" applyFont="1" applyFill="1" applyBorder="1" applyAlignment="1">
      <alignment horizontal="center" vertical="center" textRotation="90" wrapText="1"/>
    </xf>
    <xf numFmtId="0" fontId="89" fillId="0" borderId="1" xfId="1" applyFont="1" applyFill="1" applyBorder="1" applyAlignment="1">
      <alignment horizontal="center"/>
    </xf>
    <xf numFmtId="10" fontId="99" fillId="0" borderId="1" xfId="5" applyNumberFormat="1" applyFont="1" applyFill="1" applyBorder="1" applyAlignment="1">
      <alignment horizontal="center" vertical="center"/>
    </xf>
    <xf numFmtId="166" fontId="99" fillId="0" borderId="1" xfId="5" applyNumberFormat="1" applyFont="1" applyFill="1" applyBorder="1" applyAlignment="1">
      <alignment horizontal="center" vertical="center"/>
    </xf>
    <xf numFmtId="0" fontId="89" fillId="0" borderId="1" xfId="1" applyFont="1" applyFill="1" applyBorder="1" applyAlignment="1">
      <alignment horizontal="center" vertical="center" wrapText="1"/>
    </xf>
    <xf numFmtId="0" fontId="89" fillId="0" borderId="1" xfId="1" applyFont="1" applyFill="1" applyBorder="1" applyAlignment="1">
      <alignment horizontal="center" vertical="center"/>
    </xf>
    <xf numFmtId="0" fontId="89" fillId="0" borderId="1" xfId="1" applyFont="1" applyFill="1" applyBorder="1" applyAlignment="1">
      <alignment horizontal="center" wrapText="1"/>
    </xf>
    <xf numFmtId="3" fontId="99" fillId="0" borderId="1" xfId="5" applyNumberFormat="1" applyFont="1" applyFill="1" applyBorder="1" applyAlignment="1">
      <alignment horizontal="center" vertical="center"/>
    </xf>
    <xf numFmtId="0" fontId="20" fillId="0" borderId="0" xfId="1" applyFont="1" applyFill="1" applyBorder="1"/>
    <xf numFmtId="49" fontId="20" fillId="0" borderId="0" xfId="1" applyNumberFormat="1" applyFont="1" applyFill="1" applyBorder="1" applyAlignment="1">
      <alignment horizontal="center"/>
    </xf>
    <xf numFmtId="10" fontId="99" fillId="0" borderId="1" xfId="1" applyNumberFormat="1" applyFont="1" applyFill="1" applyBorder="1" applyAlignment="1">
      <alignment horizontal="center" vertical="center"/>
    </xf>
    <xf numFmtId="16" fontId="20" fillId="0" borderId="0" xfId="1" applyNumberFormat="1" applyFont="1" applyFill="1"/>
    <xf numFmtId="49" fontId="58" fillId="0" borderId="1" xfId="1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88" fillId="0" borderId="0" xfId="0" applyFont="1" applyFill="1"/>
    <xf numFmtId="0" fontId="58" fillId="0" borderId="2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top" wrapText="1"/>
    </xf>
    <xf numFmtId="49" fontId="82" fillId="0" borderId="0" xfId="1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1" fillId="0" borderId="0" xfId="1" applyFont="1" applyFill="1"/>
    <xf numFmtId="0" fontId="83" fillId="0" borderId="0" xfId="1" applyFont="1" applyFill="1"/>
    <xf numFmtId="3" fontId="17" fillId="0" borderId="0" xfId="1" applyNumberFormat="1" applyFont="1" applyFill="1"/>
    <xf numFmtId="0" fontId="55" fillId="0" borderId="0" xfId="0" applyFont="1" applyFill="1"/>
    <xf numFmtId="0" fontId="55" fillId="0" borderId="1" xfId="0" applyFont="1" applyFill="1" applyBorder="1" applyAlignment="1">
      <alignment horizontal="center" vertical="center" wrapText="1"/>
    </xf>
    <xf numFmtId="3" fontId="30" fillId="0" borderId="1" xfId="1" applyNumberFormat="1" applyFont="1" applyFill="1" applyBorder="1" applyAlignment="1">
      <alignment horizontal="center" vertical="center" wrapText="1"/>
    </xf>
    <xf numFmtId="49" fontId="59" fillId="0" borderId="1" xfId="1" applyNumberFormat="1" applyFont="1" applyFill="1" applyBorder="1" applyAlignment="1">
      <alignment horizontal="center" vertical="center" wrapText="1"/>
    </xf>
    <xf numFmtId="49" fontId="58" fillId="0" borderId="7" xfId="1" applyNumberFormat="1" applyFont="1" applyFill="1" applyBorder="1" applyAlignment="1">
      <alignment horizontal="center" vertical="center" wrapText="1"/>
    </xf>
    <xf numFmtId="49" fontId="58" fillId="0" borderId="5" xfId="1" applyNumberFormat="1" applyFont="1" applyFill="1" applyBorder="1" applyAlignment="1">
      <alignment horizontal="center" vertical="center" wrapText="1"/>
    </xf>
    <xf numFmtId="49" fontId="58" fillId="0" borderId="4" xfId="1" applyNumberFormat="1" applyFont="1" applyFill="1" applyBorder="1" applyAlignment="1">
      <alignment horizontal="center" vertical="center" wrapText="1"/>
    </xf>
    <xf numFmtId="49" fontId="58" fillId="0" borderId="1" xfId="1" applyNumberFormat="1" applyFont="1" applyFill="1" applyBorder="1" applyAlignment="1">
      <alignment horizontal="center" vertical="center" wrapText="1"/>
    </xf>
    <xf numFmtId="0" fontId="79" fillId="0" borderId="0" xfId="0" applyFont="1" applyFill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57" fillId="0" borderId="1" xfId="0" applyFont="1" applyFill="1" applyBorder="1" applyAlignment="1">
      <alignment horizontal="center" vertical="center" wrapText="1"/>
    </xf>
    <xf numFmtId="49" fontId="58" fillId="0" borderId="10" xfId="1" applyNumberFormat="1" applyFont="1" applyFill="1" applyBorder="1" applyAlignment="1">
      <alignment horizontal="center" vertical="center" wrapText="1"/>
    </xf>
    <xf numFmtId="49" fontId="58" fillId="0" borderId="9" xfId="1" applyNumberFormat="1" applyFont="1" applyFill="1" applyBorder="1" applyAlignment="1">
      <alignment horizontal="center" vertical="center" wrapText="1"/>
    </xf>
    <xf numFmtId="49" fontId="58" fillId="0" borderId="20" xfId="1" applyNumberFormat="1" applyFont="1" applyFill="1" applyBorder="1" applyAlignment="1">
      <alignment horizontal="center" vertical="center" wrapText="1"/>
    </xf>
    <xf numFmtId="49" fontId="58" fillId="0" borderId="6" xfId="1" applyNumberFormat="1" applyFont="1" applyFill="1" applyBorder="1" applyAlignment="1">
      <alignment horizontal="center" vertical="center" wrapText="1"/>
    </xf>
    <xf numFmtId="49" fontId="59" fillId="0" borderId="7" xfId="1" applyNumberFormat="1" applyFont="1" applyFill="1" applyBorder="1" applyAlignment="1">
      <alignment horizontal="center" vertical="center" wrapText="1"/>
    </xf>
    <xf numFmtId="49" fontId="59" fillId="0" borderId="5" xfId="1" applyNumberFormat="1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center" vertical="center" wrapText="1"/>
    </xf>
    <xf numFmtId="49" fontId="58" fillId="0" borderId="2" xfId="1" applyNumberFormat="1" applyFont="1" applyFill="1" applyBorder="1" applyAlignment="1">
      <alignment horizontal="center" vertical="center" wrapText="1"/>
    </xf>
    <xf numFmtId="49" fontId="58" fillId="0" borderId="8" xfId="1" applyNumberFormat="1" applyFont="1" applyFill="1" applyBorder="1" applyAlignment="1">
      <alignment horizontal="center" vertical="center" wrapText="1"/>
    </xf>
    <xf numFmtId="49" fontId="58" fillId="0" borderId="3" xfId="1" applyNumberFormat="1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7" fillId="0" borderId="4" xfId="0" applyFont="1" applyFill="1" applyBorder="1" applyAlignment="1">
      <alignment horizontal="center" vertical="center" wrapText="1"/>
    </xf>
    <xf numFmtId="0" fontId="57" fillId="0" borderId="5" xfId="0" applyFont="1" applyFill="1" applyBorder="1" applyAlignment="1">
      <alignment horizontal="center" vertical="center" wrapText="1"/>
    </xf>
    <xf numFmtId="0" fontId="70" fillId="0" borderId="7" xfId="1" applyFont="1" applyFill="1" applyBorder="1" applyAlignment="1">
      <alignment horizontal="left" vertical="center" wrapText="1"/>
    </xf>
    <xf numFmtId="0" fontId="69" fillId="0" borderId="5" xfId="0" applyFont="1" applyFill="1" applyBorder="1" applyAlignment="1">
      <alignment horizontal="left" vertical="center"/>
    </xf>
    <xf numFmtId="0" fontId="58" fillId="0" borderId="7" xfId="0" applyFont="1" applyFill="1" applyBorder="1" applyAlignment="1">
      <alignment horizontal="center" vertical="center"/>
    </xf>
    <xf numFmtId="0" fontId="87" fillId="0" borderId="4" xfId="0" applyFont="1" applyFill="1" applyBorder="1" applyAlignment="1">
      <alignment horizontal="center" vertical="center"/>
    </xf>
    <xf numFmtId="1" fontId="58" fillId="0" borderId="7" xfId="0" applyNumberFormat="1" applyFont="1" applyFill="1" applyBorder="1" applyAlignment="1">
      <alignment horizontal="center" vertical="center" wrapText="1"/>
    </xf>
    <xf numFmtId="1" fontId="58" fillId="0" borderId="5" xfId="0" applyNumberFormat="1" applyFont="1" applyFill="1" applyBorder="1" applyAlignment="1">
      <alignment horizontal="center" vertical="center" wrapText="1"/>
    </xf>
    <xf numFmtId="0" fontId="58" fillId="0" borderId="7" xfId="1" applyNumberFormat="1" applyFont="1" applyFill="1" applyBorder="1" applyAlignment="1">
      <alignment horizontal="center" vertical="center" wrapText="1"/>
    </xf>
    <xf numFmtId="0" fontId="58" fillId="0" borderId="5" xfId="1" applyNumberFormat="1" applyFont="1" applyFill="1" applyBorder="1" applyAlignment="1">
      <alignment horizontal="center" vertical="center" wrapText="1"/>
    </xf>
    <xf numFmtId="0" fontId="68" fillId="0" borderId="0" xfId="1" applyFont="1" applyFill="1" applyAlignment="1">
      <alignment horizontal="center" vertical="center"/>
    </xf>
    <xf numFmtId="0" fontId="60" fillId="0" borderId="2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164" fontId="58" fillId="0" borderId="7" xfId="58" applyFont="1" applyFill="1" applyBorder="1" applyAlignment="1">
      <alignment horizontal="center" vertical="center"/>
    </xf>
    <xf numFmtId="0" fontId="87" fillId="0" borderId="5" xfId="0" applyFont="1" applyFill="1" applyBorder="1" applyAlignment="1">
      <alignment horizontal="center" vertical="center"/>
    </xf>
    <xf numFmtId="1" fontId="58" fillId="0" borderId="1" xfId="0" applyNumberFormat="1" applyFont="1" applyFill="1" applyBorder="1" applyAlignment="1">
      <alignment horizontal="center" vertical="center"/>
    </xf>
    <xf numFmtId="1" fontId="87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76" fillId="0" borderId="7" xfId="1" applyFont="1" applyBorder="1" applyAlignment="1">
      <alignment horizontal="left" vertical="center" wrapText="1"/>
    </xf>
    <xf numFmtId="0" fontId="94" fillId="0" borderId="5" xfId="0" applyFont="1" applyBorder="1" applyAlignment="1">
      <alignment horizontal="left" vertical="center"/>
    </xf>
    <xf numFmtId="0" fontId="17" fillId="2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78" fillId="2" borderId="0" xfId="1" applyFont="1" applyFill="1" applyAlignment="1">
      <alignment horizontal="center" vertical="center"/>
    </xf>
    <xf numFmtId="0" fontId="93" fillId="2" borderId="0" xfId="0" applyFont="1" applyFill="1" applyAlignment="1">
      <alignment horizontal="center" vertical="center"/>
    </xf>
    <xf numFmtId="0" fontId="78" fillId="2" borderId="0" xfId="1" applyFont="1" applyFill="1" applyAlignment="1">
      <alignment horizontal="center" vertical="center" wrapText="1"/>
    </xf>
    <xf numFmtId="0" fontId="93" fillId="2" borderId="0" xfId="0" applyFont="1" applyFill="1" applyAlignment="1">
      <alignment horizontal="center" vertical="center" wrapText="1"/>
    </xf>
    <xf numFmtId="0" fontId="60" fillId="2" borderId="0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70" fillId="0" borderId="7" xfId="1" applyFont="1" applyBorder="1" applyAlignment="1">
      <alignment horizontal="left" vertical="center" wrapText="1"/>
    </xf>
    <xf numFmtId="0" fontId="95" fillId="0" borderId="5" xfId="0" applyFont="1" applyBorder="1" applyAlignment="1">
      <alignment horizontal="left" vertical="center"/>
    </xf>
    <xf numFmtId="0" fontId="23" fillId="0" borderId="5" xfId="0" applyFont="1" applyFill="1" applyBorder="1" applyAlignment="1">
      <alignment horizontal="center" vertical="center" wrapText="1"/>
    </xf>
    <xf numFmtId="0" fontId="73" fillId="2" borderId="0" xfId="1" applyFont="1" applyFill="1" applyAlignment="1">
      <alignment horizontal="center" vertical="center"/>
    </xf>
    <xf numFmtId="0" fontId="86" fillId="2" borderId="0" xfId="0" applyFont="1" applyFill="1" applyAlignment="1">
      <alignment horizontal="center" vertical="center"/>
    </xf>
    <xf numFmtId="0" fontId="23" fillId="2" borderId="2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58" fillId="2" borderId="1" xfId="1" applyFont="1" applyFill="1" applyBorder="1" applyAlignment="1">
      <alignment horizontal="center" vertical="center" wrapText="1"/>
    </xf>
    <xf numFmtId="0" fontId="58" fillId="2" borderId="7" xfId="1" applyFont="1" applyFill="1" applyBorder="1" applyAlignment="1">
      <alignment horizontal="center" vertical="center" wrapText="1"/>
    </xf>
    <xf numFmtId="0" fontId="58" fillId="2" borderId="5" xfId="1" applyFont="1" applyFill="1" applyBorder="1" applyAlignment="1">
      <alignment horizontal="center" vertical="center" wrapText="1"/>
    </xf>
    <xf numFmtId="0" fontId="59" fillId="2" borderId="7" xfId="1" applyFont="1" applyFill="1" applyBorder="1" applyAlignment="1">
      <alignment horizontal="left" vertical="center"/>
    </xf>
    <xf numFmtId="0" fontId="62" fillId="2" borderId="5" xfId="0" applyFont="1" applyFill="1" applyBorder="1" applyAlignment="1">
      <alignment horizontal="left" vertical="center"/>
    </xf>
    <xf numFmtId="0" fontId="67" fillId="2" borderId="0" xfId="1" applyFont="1" applyFill="1" applyAlignment="1">
      <alignment horizontal="center" vertical="center"/>
    </xf>
    <xf numFmtId="0" fontId="92" fillId="2" borderId="0" xfId="0" applyFon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49" fontId="58" fillId="2" borderId="7" xfId="1" applyNumberFormat="1" applyFont="1" applyFill="1" applyBorder="1" applyAlignment="1">
      <alignment horizontal="center" vertical="center" wrapText="1"/>
    </xf>
    <xf numFmtId="49" fontId="58" fillId="2" borderId="4" xfId="1" applyNumberFormat="1" applyFont="1" applyFill="1" applyBorder="1" applyAlignment="1">
      <alignment horizontal="center" vertical="center" wrapText="1"/>
    </xf>
    <xf numFmtId="0" fontId="58" fillId="2" borderId="1" xfId="1" applyFont="1" applyFill="1" applyBorder="1" applyAlignment="1">
      <alignment horizontal="center" vertical="center" textRotation="90" wrapText="1"/>
    </xf>
    <xf numFmtId="0" fontId="99" fillId="0" borderId="7" xfId="1" applyFont="1" applyFill="1" applyBorder="1" applyAlignment="1">
      <alignment horizontal="left" vertical="center"/>
    </xf>
    <xf numFmtId="0" fontId="99" fillId="0" borderId="5" xfId="1" applyFont="1" applyFill="1" applyBorder="1" applyAlignment="1">
      <alignment horizontal="left" vertical="center"/>
    </xf>
    <xf numFmtId="0" fontId="99" fillId="0" borderId="7" xfId="1" applyFont="1" applyFill="1" applyBorder="1" applyAlignment="1">
      <alignment horizontal="left" vertical="center" wrapText="1"/>
    </xf>
    <xf numFmtId="0" fontId="99" fillId="0" borderId="5" xfId="1" applyFont="1" applyFill="1" applyBorder="1" applyAlignment="1">
      <alignment horizontal="left" vertical="center" wrapText="1"/>
    </xf>
    <xf numFmtId="0" fontId="98" fillId="2" borderId="7" xfId="1" applyFont="1" applyFill="1" applyBorder="1" applyAlignment="1">
      <alignment horizontal="center" vertical="center"/>
    </xf>
    <xf numFmtId="0" fontId="97" fillId="2" borderId="4" xfId="0" applyFont="1" applyFill="1" applyBorder="1" applyAlignment="1">
      <alignment horizontal="center" vertical="center"/>
    </xf>
    <xf numFmtId="0" fontId="101" fillId="2" borderId="5" xfId="0" applyFont="1" applyFill="1" applyBorder="1" applyAlignment="1">
      <alignment horizontal="center" vertical="center"/>
    </xf>
    <xf numFmtId="0" fontId="101" fillId="2" borderId="4" xfId="0" applyFont="1" applyFill="1" applyBorder="1" applyAlignment="1">
      <alignment horizontal="center" vertical="center"/>
    </xf>
    <xf numFmtId="0" fontId="98" fillId="2" borderId="7" xfId="1" applyFont="1" applyFill="1" applyBorder="1" applyAlignment="1">
      <alignment horizontal="center" vertical="center" wrapText="1"/>
    </xf>
    <xf numFmtId="0" fontId="98" fillId="2" borderId="4" xfId="1" applyFont="1" applyFill="1" applyBorder="1" applyAlignment="1">
      <alignment horizontal="center" vertical="center" wrapText="1"/>
    </xf>
    <xf numFmtId="0" fontId="98" fillId="2" borderId="5" xfId="1" applyFont="1" applyFill="1" applyBorder="1" applyAlignment="1">
      <alignment horizontal="center" vertical="center" wrapText="1"/>
    </xf>
    <xf numFmtId="0" fontId="99" fillId="0" borderId="7" xfId="1" applyFont="1" applyFill="1" applyBorder="1" applyAlignment="1">
      <alignment horizontal="left" vertical="top" wrapText="1"/>
    </xf>
    <xf numFmtId="0" fontId="99" fillId="0" borderId="5" xfId="1" applyFont="1" applyFill="1" applyBorder="1" applyAlignment="1">
      <alignment horizontal="left" vertical="top" wrapText="1"/>
    </xf>
    <xf numFmtId="0" fontId="99" fillId="0" borderId="7" xfId="1" applyFont="1" applyFill="1" applyBorder="1" applyAlignment="1">
      <alignment horizontal="center" vertical="center"/>
    </xf>
    <xf numFmtId="0" fontId="99" fillId="0" borderId="5" xfId="1" applyFont="1" applyFill="1" applyBorder="1" applyAlignment="1">
      <alignment horizontal="center" vertical="center"/>
    </xf>
    <xf numFmtId="0" fontId="99" fillId="0" borderId="4" xfId="1" applyFont="1" applyFill="1" applyBorder="1" applyAlignment="1">
      <alignment horizontal="center" vertical="center"/>
    </xf>
    <xf numFmtId="0" fontId="98" fillId="2" borderId="4" xfId="1" applyFont="1" applyFill="1" applyBorder="1" applyAlignment="1">
      <alignment horizontal="center" vertical="center"/>
    </xf>
    <xf numFmtId="0" fontId="98" fillId="2" borderId="5" xfId="1" applyFont="1" applyFill="1" applyBorder="1" applyAlignment="1">
      <alignment horizontal="center" vertical="center"/>
    </xf>
    <xf numFmtId="0" fontId="92" fillId="2" borderId="0" xfId="0" applyFont="1" applyFill="1" applyAlignment="1">
      <alignment horizontal="center"/>
    </xf>
    <xf numFmtId="0" fontId="89" fillId="0" borderId="7" xfId="1" applyFont="1" applyFill="1" applyBorder="1" applyAlignment="1">
      <alignment horizontal="center" vertical="center"/>
    </xf>
    <xf numFmtId="0" fontId="89" fillId="0" borderId="5" xfId="1" applyFont="1" applyFill="1" applyBorder="1" applyAlignment="1">
      <alignment horizontal="center" vertical="center"/>
    </xf>
    <xf numFmtId="0" fontId="97" fillId="0" borderId="5" xfId="0" applyFont="1" applyFill="1" applyBorder="1" applyAlignment="1">
      <alignment horizontal="center" vertical="center"/>
    </xf>
  </cellXfs>
  <cellStyles count="169">
    <cellStyle name="20% - Акцент1 2" xfId="9"/>
    <cellStyle name="20% - Акцент2 2" xfId="10"/>
    <cellStyle name="20% - Акцент3 2" xfId="11"/>
    <cellStyle name="20% - Акцент4 2" xfId="12"/>
    <cellStyle name="20% - Акцент5 2" xfId="13"/>
    <cellStyle name="20% - Акцент6 2" xfId="14"/>
    <cellStyle name="40% - Акцент1 2" xfId="15"/>
    <cellStyle name="40% - Акцент2 2" xfId="16"/>
    <cellStyle name="40% - Акцент3 2" xfId="17"/>
    <cellStyle name="40% - Акцент4 2" xfId="18"/>
    <cellStyle name="40% - Акцент5 2" xfId="19"/>
    <cellStyle name="40% - Акцент6 2" xfId="20"/>
    <cellStyle name="60% - Акцент1 2" xfId="21"/>
    <cellStyle name="60% - Акцент2 2" xfId="22"/>
    <cellStyle name="60% - Акцент3 2" xfId="23"/>
    <cellStyle name="60% - Акцент4 2" xfId="24"/>
    <cellStyle name="60% - Акцент5 2" xfId="25"/>
    <cellStyle name="60% - Акцент6 2" xfId="26"/>
    <cellStyle name="Normal 3" xfId="66"/>
    <cellStyle name="Normal_Copy of f1s_Шаблон ф" xfId="5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ывод 2" xfId="34"/>
    <cellStyle name="Вычисление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10" xfId="67"/>
    <cellStyle name="Обычный 10 2" xfId="68"/>
    <cellStyle name="Обычный 11" xfId="69"/>
    <cellStyle name="Обычный 12" xfId="70"/>
    <cellStyle name="Обычный 2" xfId="1"/>
    <cellStyle name="Обычный 2 2" xfId="7"/>
    <cellStyle name="Обычный 2 2 2" xfId="8"/>
    <cellStyle name="Обычный 2 2 2 2" xfId="71"/>
    <cellStyle name="Обычный 2 2 3" xfId="72"/>
    <cellStyle name="Обычный 2 3" xfId="44"/>
    <cellStyle name="Обычный 2 3 2" xfId="45"/>
    <cellStyle name="Обычный 2 3 3" xfId="73"/>
    <cellStyle name="Обычный 2 4" xfId="46"/>
    <cellStyle name="Обычный 2 5" xfId="74"/>
    <cellStyle name="Обычный 3" xfId="2"/>
    <cellStyle name="Обычный 3 10" xfId="164"/>
    <cellStyle name="Обычный 3 2" xfId="3"/>
    <cellStyle name="Обычный 3 2 2" xfId="57"/>
    <cellStyle name="Обычный 3 2 2 2" xfId="61"/>
    <cellStyle name="Обычный 3 2 2 2 2" xfId="84"/>
    <cellStyle name="Обычный 3 2 2 2 2 2" xfId="86"/>
    <cellStyle name="Обычный 3 2 2 2 2 2 2" xfId="87"/>
    <cellStyle name="Обычный 3 2 2 2 2 2 2 2" xfId="92"/>
    <cellStyle name="Обычный 3 2 2 2 2 2 2 2 2" xfId="93"/>
    <cellStyle name="Обычный 3 2 2 2 2 2 2 2 2 2" xfId="137"/>
    <cellStyle name="Обычный 3 2 2 2 2 2 2 2 2 3" xfId="167"/>
    <cellStyle name="Обычный 3 2 2 2 2 2 2 2 2 4" xfId="168"/>
    <cellStyle name="Обычный 3 2 2 2 2 2 2 2 3" xfId="136"/>
    <cellStyle name="Обычный 3 2 2 2 2 2 2 3" xfId="131"/>
    <cellStyle name="Обычный 3 2 2 2 2 2 3" xfId="130"/>
    <cellStyle name="Обычный 3 2 2 2 2 3" xfId="88"/>
    <cellStyle name="Обычный 3 2 2 2 2 3 2" xfId="103"/>
    <cellStyle name="Обычный 3 2 2 2 2 3 2 2" xfId="104"/>
    <cellStyle name="Обычный 3 2 2 2 2 3 2 2 2" xfId="121"/>
    <cellStyle name="Обычный 3 2 2 2 2 3 2 2 3" xfId="147"/>
    <cellStyle name="Обычный 3 2 2 2 2 3 2 3" xfId="146"/>
    <cellStyle name="Обычный 3 2 2 2 2 3 3" xfId="132"/>
    <cellStyle name="Обычный 3 2 2 2 2 4" xfId="94"/>
    <cellStyle name="Обычный 3 2 2 2 2 4 2" xfId="138"/>
    <cellStyle name="Обычный 3 2 2 2 2 5" xfId="105"/>
    <cellStyle name="Обычный 3 2 2 2 2 5 2" xfId="148"/>
    <cellStyle name="Обычный 3 2 2 2 2 6" xfId="106"/>
    <cellStyle name="Обычный 3 2 2 2 2 6 2" xfId="149"/>
    <cellStyle name="Обычный 3 2 2 2 2 7" xfId="129"/>
    <cellStyle name="Обычный 3 2 2 2 3" xfId="95"/>
    <cellStyle name="Обычный 3 2 2 2 3 2" xfId="139"/>
    <cellStyle name="Обычный 3 2 2 2 4" xfId="107"/>
    <cellStyle name="Обычный 3 2 2 2 4 2" xfId="150"/>
    <cellStyle name="Обычный 3 2 2 2 5" xfId="108"/>
    <cellStyle name="Обычный 3 2 2 2 5 2" xfId="151"/>
    <cellStyle name="Обычный 3 2 2 2 6" xfId="128"/>
    <cellStyle name="Обычный 3 2 2 3" xfId="96"/>
    <cellStyle name="Обычный 3 2 2 3 2" xfId="140"/>
    <cellStyle name="Обычный 3 2 2 4" xfId="109"/>
    <cellStyle name="Обычный 3 2 2 4 2" xfId="152"/>
    <cellStyle name="Обычный 3 2 2 5" xfId="110"/>
    <cellStyle name="Обычный 3 2 2 5 2" xfId="153"/>
    <cellStyle name="Обычный 3 2 2 6" xfId="125"/>
    <cellStyle name="Обычный 3 2 3" xfId="75"/>
    <cellStyle name="Обычный 3 2 4" xfId="89"/>
    <cellStyle name="Обычный 3 2 4 2" xfId="133"/>
    <cellStyle name="Обычный 3 2 5" xfId="97"/>
    <cellStyle name="Обычный 3 2 5 2" xfId="141"/>
    <cellStyle name="Обычный 3 2 6" xfId="111"/>
    <cellStyle name="Обычный 3 2 6 2" xfId="154"/>
    <cellStyle name="Обычный 3 2 7" xfId="112"/>
    <cellStyle name="Обычный 3 2 7 2" xfId="155"/>
    <cellStyle name="Обычный 3 2 8" xfId="123"/>
    <cellStyle name="Обычный 3 2 9" xfId="165"/>
    <cellStyle name="Обычный 3 3" xfId="59"/>
    <cellStyle name="Обычный 3 3 2" xfId="98"/>
    <cellStyle name="Обычный 3 3 2 2" xfId="142"/>
    <cellStyle name="Обычный 3 3 3" xfId="113"/>
    <cellStyle name="Обычный 3 3 3 2" xfId="156"/>
    <cellStyle name="Обычный 3 3 4" xfId="114"/>
    <cellStyle name="Обычный 3 3 4 2" xfId="157"/>
    <cellStyle name="Обычный 3 3 5" xfId="126"/>
    <cellStyle name="Обычный 3 4" xfId="76"/>
    <cellStyle name="Обычный 3 5" xfId="90"/>
    <cellStyle name="Обычный 3 5 2" xfId="134"/>
    <cellStyle name="Обычный 3 6" xfId="99"/>
    <cellStyle name="Обычный 3 6 2" xfId="143"/>
    <cellStyle name="Обычный 3 7" xfId="115"/>
    <cellStyle name="Обычный 3 7 2" xfId="158"/>
    <cellStyle name="Обычный 3 8" xfId="116"/>
    <cellStyle name="Обычный 3 8 2" xfId="159"/>
    <cellStyle name="Обычный 3 9" xfId="122"/>
    <cellStyle name="Обычный 4" xfId="4"/>
    <cellStyle name="Обычный 4 2" xfId="47"/>
    <cellStyle name="Обычный 4 3" xfId="60"/>
    <cellStyle name="Обычный 4 3 2" xfId="100"/>
    <cellStyle name="Обычный 4 3 2 2" xfId="144"/>
    <cellStyle name="Обычный 4 3 3" xfId="117"/>
    <cellStyle name="Обычный 4 3 3 2" xfId="160"/>
    <cellStyle name="Обычный 4 3 4" xfId="118"/>
    <cellStyle name="Обычный 4 3 4 2" xfId="161"/>
    <cellStyle name="Обычный 4 3 5" xfId="127"/>
    <cellStyle name="Обычный 4 4" xfId="91"/>
    <cellStyle name="Обычный 4 4 2" xfId="135"/>
    <cellStyle name="Обычный 4 5" xfId="101"/>
    <cellStyle name="Обычный 4 5 2" xfId="145"/>
    <cellStyle name="Обычный 4 6" xfId="119"/>
    <cellStyle name="Обычный 4 6 2" xfId="162"/>
    <cellStyle name="Обычный 4 7" xfId="120"/>
    <cellStyle name="Обычный 4 7 2" xfId="163"/>
    <cellStyle name="Обычный 4 8" xfId="124"/>
    <cellStyle name="Обычный 4 9" xfId="166"/>
    <cellStyle name="Обычный 5" xfId="62"/>
    <cellStyle name="Обычный 5 2" xfId="65"/>
    <cellStyle name="Обычный 5 3" xfId="85"/>
    <cellStyle name="Обычный 6" xfId="63"/>
    <cellStyle name="Обычный 6 2" xfId="77"/>
    <cellStyle name="Обычный 7" xfId="78"/>
    <cellStyle name="Обычный 7 2" xfId="79"/>
    <cellStyle name="Обычный 8" xfId="80"/>
    <cellStyle name="Обычный 8 2" xfId="81"/>
    <cellStyle name="Обычный 9" xfId="82"/>
    <cellStyle name="Обычный 9 2" xfId="83"/>
    <cellStyle name="Плохой 2" xfId="48"/>
    <cellStyle name="Пояснение 2" xfId="49"/>
    <cellStyle name="Примечание 2" xfId="50"/>
    <cellStyle name="Примечание 3" xfId="51"/>
    <cellStyle name="Процентный 2" xfId="5"/>
    <cellStyle name="Связанная ячейка 2" xfId="52"/>
    <cellStyle name="Текст предупреждения 2" xfId="53"/>
    <cellStyle name="Финансовый 2" xfId="6"/>
    <cellStyle name="Финансовый 2 2" xfId="58"/>
    <cellStyle name="Финансовый 3" xfId="54"/>
    <cellStyle name="Финансовый 4" xfId="64"/>
    <cellStyle name="Финансовый 4 2" xfId="102"/>
    <cellStyle name="Хороший 2" xfId="55"/>
  </cellStyles>
  <dxfs count="0"/>
  <tableStyles count="0" defaultTableStyle="TableStyleMedium2" defaultPivotStyle="PivotStyleMedium9"/>
  <colors>
    <mruColors>
      <color rgb="FFF0BEDF"/>
      <color rgb="FFF8F7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83;&#1083;&#1077;&#1090;&#1077;&#1085;&#1100;/&#1041;&#1102;&#1083;&#1083;&#1077;&#1090;&#1077;&#1085;&#1100;%202024/&#1041;&#1102;&#1083;&#1083;&#1077;&#1090;&#1077;&#1085;&#1100;/&#1041;&#1102;&#1083;&#1083;&#1077;&#1090;&#1077;&#1085;&#1100;%202022/&#8470;%201%202022/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83;&#1083;&#1077;&#1090;&#1077;&#1085;&#1100;/&#1041;&#1102;&#1083;&#1083;&#1077;&#1090;&#1077;&#1085;&#1100;%202024/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73;&#1097;&#1072;&#1103;%20&#1086;&#1090;&#1076;&#1077;&#1083;%20&#1054;&#1055;&#1054;\&#1048;&#1083;&#1100;&#1095;&#1077;&#1085;&#1082;&#1086;\&#1053;&#1086;&#1074;&#1072;&#1103;%20&#1087;&#1072;&#1087;&#1082;&#1072;\&#1041;&#1102;&#1083;&#1083;&#1077;&#1090;&#1077;&#1085;&#1100;\&#1041;&#1102;&#1083;&#1083;&#1077;&#1090;&#1077;&#1085;&#1100;%202017\&#1041;&#1102;&#1083;&#1083;&#1077;&#1090;&#1077;&#1085;&#1100;%202017%20&#8470;2\&#1041;&#1102;&#1083;&#1083;&#1077;&#1090;&#1077;&#1085;&#1100;%202017%20&#8470;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27"/>
  <sheetViews>
    <sheetView tabSelected="1" view="pageBreakPreview" zoomScale="60" zoomScaleNormal="50" workbookViewId="0">
      <selection activeCell="AJ12" sqref="AJ12"/>
    </sheetView>
  </sheetViews>
  <sheetFormatPr defaultRowHeight="15" x14ac:dyDescent="0.25"/>
  <cols>
    <col min="1" max="1" width="6.28515625" style="26" customWidth="1"/>
    <col min="2" max="2" width="38.140625" style="26" customWidth="1"/>
    <col min="3" max="4" width="9.7109375" style="26" customWidth="1"/>
    <col min="5" max="6" width="9.7109375" style="170" customWidth="1"/>
    <col min="7" max="8" width="9.7109375" style="26" customWidth="1"/>
    <col min="9" max="9" width="13.7109375" style="170" customWidth="1"/>
    <col min="10" max="10" width="9.7109375" style="170" customWidth="1"/>
    <col min="11" max="11" width="13.7109375" style="26" customWidth="1"/>
    <col min="12" max="12" width="9.7109375" style="26" customWidth="1"/>
    <col min="13" max="14" width="9.7109375" style="170" customWidth="1"/>
    <col min="15" max="16" width="9.7109375" style="26" customWidth="1"/>
    <col min="17" max="18" width="9.7109375" style="170" customWidth="1"/>
    <col min="19" max="20" width="9.7109375" style="26" customWidth="1"/>
    <col min="21" max="21" width="12.5703125" style="170" customWidth="1"/>
    <col min="22" max="22" width="9.7109375" style="170" customWidth="1"/>
    <col min="23" max="23" width="13" style="26" customWidth="1"/>
    <col min="24" max="24" width="9.7109375" style="26" customWidth="1"/>
    <col min="25" max="25" width="12.85546875" style="171" customWidth="1"/>
    <col min="26" max="26" width="10.7109375" style="171" customWidth="1"/>
    <col min="27" max="27" width="11.85546875" style="2" customWidth="1"/>
    <col min="28" max="28" width="10.7109375" style="2" customWidth="1"/>
    <col min="29" max="32" width="9.140625" style="75"/>
  </cols>
  <sheetData>
    <row r="1" spans="1:32" s="76" customFormat="1" ht="36" x14ac:dyDescent="0.25">
      <c r="A1" s="187" t="s">
        <v>36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</row>
    <row r="2" spans="1:32" s="76" customFormat="1" ht="27.75" customHeight="1" x14ac:dyDescent="0.25">
      <c r="A2" s="187" t="s">
        <v>182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</row>
    <row r="3" spans="1:32" s="76" customFormat="1" ht="36" x14ac:dyDescent="0.25">
      <c r="A3" s="187" t="s">
        <v>37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</row>
    <row r="4" spans="1:32" s="75" customFormat="1" x14ac:dyDescent="0.25">
      <c r="A4" s="26"/>
      <c r="B4" s="26"/>
      <c r="C4" s="26"/>
      <c r="D4" s="26"/>
      <c r="E4" s="170"/>
      <c r="F4" s="170"/>
      <c r="G4" s="26"/>
      <c r="H4" s="26"/>
      <c r="I4" s="170"/>
      <c r="J4" s="170"/>
      <c r="K4" s="26"/>
      <c r="L4" s="26"/>
      <c r="M4" s="170"/>
      <c r="N4" s="170"/>
      <c r="O4" s="26"/>
      <c r="P4" s="26"/>
      <c r="Q4" s="170"/>
      <c r="R4" s="170"/>
      <c r="S4" s="26"/>
      <c r="T4" s="26"/>
      <c r="U4" s="170"/>
      <c r="V4" s="170"/>
      <c r="W4" s="26"/>
      <c r="X4" s="26"/>
      <c r="Y4" s="171"/>
      <c r="Z4" s="171"/>
      <c r="AA4" s="2"/>
      <c r="AB4" s="2"/>
    </row>
    <row r="5" spans="1:32" s="75" customFormat="1" ht="77.25" customHeight="1" x14ac:dyDescent="0.25">
      <c r="A5" s="189" t="s">
        <v>4</v>
      </c>
      <c r="B5" s="186" t="s">
        <v>3</v>
      </c>
      <c r="C5" s="190" t="s">
        <v>38</v>
      </c>
      <c r="D5" s="191"/>
      <c r="E5" s="183" t="s">
        <v>163</v>
      </c>
      <c r="F5" s="185"/>
      <c r="G5" s="185"/>
      <c r="H5" s="185"/>
      <c r="I5" s="183" t="s">
        <v>164</v>
      </c>
      <c r="J5" s="185"/>
      <c r="K5" s="185"/>
      <c r="L5" s="185"/>
      <c r="M5" s="183" t="s">
        <v>165</v>
      </c>
      <c r="N5" s="185"/>
      <c r="O5" s="185"/>
      <c r="P5" s="185"/>
      <c r="Q5" s="183" t="s">
        <v>39</v>
      </c>
      <c r="R5" s="185"/>
      <c r="S5" s="185"/>
      <c r="T5" s="185"/>
      <c r="U5" s="183" t="s">
        <v>161</v>
      </c>
      <c r="V5" s="185"/>
      <c r="W5" s="185"/>
      <c r="X5" s="185"/>
      <c r="Y5" s="186" t="s">
        <v>170</v>
      </c>
      <c r="Z5" s="186"/>
      <c r="AA5" s="186"/>
      <c r="AB5" s="186"/>
    </row>
    <row r="6" spans="1:32" s="75" customFormat="1" ht="36" customHeight="1" x14ac:dyDescent="0.25">
      <c r="A6" s="189"/>
      <c r="B6" s="186"/>
      <c r="C6" s="192"/>
      <c r="D6" s="193"/>
      <c r="E6" s="183" t="s">
        <v>42</v>
      </c>
      <c r="F6" s="185"/>
      <c r="G6" s="185"/>
      <c r="H6" s="184"/>
      <c r="I6" s="183" t="s">
        <v>42</v>
      </c>
      <c r="J6" s="185"/>
      <c r="K6" s="185"/>
      <c r="L6" s="184"/>
      <c r="M6" s="183" t="s">
        <v>42</v>
      </c>
      <c r="N6" s="185"/>
      <c r="O6" s="185"/>
      <c r="P6" s="184"/>
      <c r="Q6" s="183" t="s">
        <v>42</v>
      </c>
      <c r="R6" s="185"/>
      <c r="S6" s="185"/>
      <c r="T6" s="184"/>
      <c r="U6" s="183" t="s">
        <v>42</v>
      </c>
      <c r="V6" s="185"/>
      <c r="W6" s="185"/>
      <c r="X6" s="184"/>
      <c r="Y6" s="186" t="s">
        <v>43</v>
      </c>
      <c r="Z6" s="186"/>
      <c r="AA6" s="186"/>
      <c r="AB6" s="186"/>
    </row>
    <row r="7" spans="1:32" s="75" customFormat="1" ht="20.25" customHeight="1" x14ac:dyDescent="0.25">
      <c r="A7" s="189"/>
      <c r="B7" s="186"/>
      <c r="C7" s="168" t="s">
        <v>179</v>
      </c>
      <c r="D7" s="168" t="s">
        <v>183</v>
      </c>
      <c r="E7" s="183" t="s">
        <v>179</v>
      </c>
      <c r="F7" s="184"/>
      <c r="G7" s="183" t="s">
        <v>183</v>
      </c>
      <c r="H7" s="184"/>
      <c r="I7" s="183" t="s">
        <v>179</v>
      </c>
      <c r="J7" s="184"/>
      <c r="K7" s="183" t="s">
        <v>183</v>
      </c>
      <c r="L7" s="184"/>
      <c r="M7" s="183" t="s">
        <v>179</v>
      </c>
      <c r="N7" s="184"/>
      <c r="O7" s="183" t="s">
        <v>183</v>
      </c>
      <c r="P7" s="184"/>
      <c r="Q7" s="183" t="s">
        <v>179</v>
      </c>
      <c r="R7" s="184"/>
      <c r="S7" s="183" t="s">
        <v>183</v>
      </c>
      <c r="T7" s="184"/>
      <c r="U7" s="183" t="s">
        <v>179</v>
      </c>
      <c r="V7" s="184"/>
      <c r="W7" s="183" t="s">
        <v>183</v>
      </c>
      <c r="X7" s="184"/>
      <c r="Y7" s="183" t="s">
        <v>179</v>
      </c>
      <c r="Z7" s="184"/>
      <c r="AA7" s="183" t="s">
        <v>183</v>
      </c>
      <c r="AB7" s="184"/>
    </row>
    <row r="8" spans="1:32" s="75" customFormat="1" ht="20.25" x14ac:dyDescent="0.25">
      <c r="A8" s="189"/>
      <c r="B8" s="186"/>
      <c r="C8" s="108" t="s">
        <v>7</v>
      </c>
      <c r="D8" s="108" t="s">
        <v>7</v>
      </c>
      <c r="E8" s="108" t="s">
        <v>7</v>
      </c>
      <c r="F8" s="108" t="s">
        <v>17</v>
      </c>
      <c r="G8" s="108" t="s">
        <v>7</v>
      </c>
      <c r="H8" s="108" t="s">
        <v>17</v>
      </c>
      <c r="I8" s="108" t="s">
        <v>7</v>
      </c>
      <c r="J8" s="108" t="s">
        <v>17</v>
      </c>
      <c r="K8" s="108" t="s">
        <v>7</v>
      </c>
      <c r="L8" s="108" t="s">
        <v>17</v>
      </c>
      <c r="M8" s="108" t="s">
        <v>7</v>
      </c>
      <c r="N8" s="108" t="s">
        <v>17</v>
      </c>
      <c r="O8" s="108" t="s">
        <v>7</v>
      </c>
      <c r="P8" s="108" t="s">
        <v>17</v>
      </c>
      <c r="Q8" s="108" t="s">
        <v>7</v>
      </c>
      <c r="R8" s="108" t="s">
        <v>17</v>
      </c>
      <c r="S8" s="108" t="s">
        <v>7</v>
      </c>
      <c r="T8" s="108" t="s">
        <v>17</v>
      </c>
      <c r="U8" s="108" t="s">
        <v>7</v>
      </c>
      <c r="V8" s="108" t="s">
        <v>17</v>
      </c>
      <c r="W8" s="108" t="s">
        <v>7</v>
      </c>
      <c r="X8" s="108" t="s">
        <v>17</v>
      </c>
      <c r="Y8" s="108" t="s">
        <v>7</v>
      </c>
      <c r="Z8" s="108" t="s">
        <v>17</v>
      </c>
      <c r="AA8" s="108" t="s">
        <v>7</v>
      </c>
      <c r="AB8" s="108" t="s">
        <v>17</v>
      </c>
    </row>
    <row r="9" spans="1:32" s="75" customFormat="1" ht="20.25" x14ac:dyDescent="0.25">
      <c r="A9" s="32" t="s">
        <v>16</v>
      </c>
      <c r="B9" s="108" t="s">
        <v>28</v>
      </c>
      <c r="C9" s="110">
        <v>1</v>
      </c>
      <c r="D9" s="109" t="s">
        <v>20</v>
      </c>
      <c r="E9" s="172">
        <v>3</v>
      </c>
      <c r="F9" s="172">
        <v>4</v>
      </c>
      <c r="G9" s="109" t="s">
        <v>33</v>
      </c>
      <c r="H9" s="110">
        <v>6</v>
      </c>
      <c r="I9" s="109" t="s">
        <v>6</v>
      </c>
      <c r="J9" s="172">
        <v>8</v>
      </c>
      <c r="K9" s="110">
        <v>9</v>
      </c>
      <c r="L9" s="109" t="s">
        <v>44</v>
      </c>
      <c r="M9" s="109" t="s">
        <v>58</v>
      </c>
      <c r="N9" s="172">
        <v>12</v>
      </c>
      <c r="O9" s="110">
        <v>13</v>
      </c>
      <c r="P9" s="109" t="s">
        <v>59</v>
      </c>
      <c r="Q9" s="172">
        <v>15</v>
      </c>
      <c r="R9" s="109" t="s">
        <v>65</v>
      </c>
      <c r="S9" s="110">
        <v>17</v>
      </c>
      <c r="T9" s="110">
        <v>18</v>
      </c>
      <c r="U9" s="172">
        <v>19</v>
      </c>
      <c r="V9" s="109" t="s">
        <v>60</v>
      </c>
      <c r="W9" s="110">
        <v>21</v>
      </c>
      <c r="X9" s="110">
        <v>22</v>
      </c>
      <c r="Y9" s="169">
        <v>23</v>
      </c>
      <c r="Z9" s="108" t="s">
        <v>46</v>
      </c>
      <c r="AA9" s="32">
        <v>25</v>
      </c>
      <c r="AB9" s="32">
        <v>26</v>
      </c>
    </row>
    <row r="10" spans="1:32" s="19" customFormat="1" ht="48.75" customHeight="1" x14ac:dyDescent="0.25">
      <c r="A10" s="173">
        <v>1</v>
      </c>
      <c r="B10" s="18" t="s">
        <v>10</v>
      </c>
      <c r="C10" s="111">
        <v>35</v>
      </c>
      <c r="D10" s="111">
        <v>35</v>
      </c>
      <c r="E10" s="111">
        <v>843</v>
      </c>
      <c r="F10" s="112">
        <v>2.2938775510204081</v>
      </c>
      <c r="G10" s="111">
        <v>784</v>
      </c>
      <c r="H10" s="112">
        <v>2.1333333333333333</v>
      </c>
      <c r="I10" s="111">
        <v>5133</v>
      </c>
      <c r="J10" s="112">
        <v>13.96734693877551</v>
      </c>
      <c r="K10" s="111">
        <v>5241</v>
      </c>
      <c r="L10" s="112">
        <v>14.261224489795918</v>
      </c>
      <c r="M10" s="111">
        <v>1527</v>
      </c>
      <c r="N10" s="112">
        <v>4.1551020408163266</v>
      </c>
      <c r="O10" s="111">
        <v>2451</v>
      </c>
      <c r="P10" s="112">
        <v>6.6693877551020408</v>
      </c>
      <c r="Q10" s="111">
        <v>1845</v>
      </c>
      <c r="R10" s="112">
        <v>5.0204081632653059</v>
      </c>
      <c r="S10" s="111">
        <v>1692</v>
      </c>
      <c r="T10" s="112">
        <v>4.6040816326530614</v>
      </c>
      <c r="U10" s="111">
        <v>10138</v>
      </c>
      <c r="V10" s="112">
        <v>27.586394557823127</v>
      </c>
      <c r="W10" s="111">
        <v>9898</v>
      </c>
      <c r="X10" s="112">
        <v>26.933333333333334</v>
      </c>
      <c r="Y10" s="114">
        <v>19486</v>
      </c>
      <c r="Z10" s="115">
        <v>53.023129251700681</v>
      </c>
      <c r="AA10" s="114">
        <v>20066</v>
      </c>
      <c r="AB10" s="115">
        <v>54.601360544217684</v>
      </c>
      <c r="AC10" s="70"/>
      <c r="AD10" s="70"/>
      <c r="AE10" s="70"/>
      <c r="AF10" s="70"/>
    </row>
    <row r="11" spans="1:32" s="19" customFormat="1" ht="48.75" customHeight="1" x14ac:dyDescent="0.25">
      <c r="A11" s="173">
        <v>2</v>
      </c>
      <c r="B11" s="18" t="s">
        <v>5</v>
      </c>
      <c r="C11" s="111">
        <v>9</v>
      </c>
      <c r="D11" s="111">
        <v>9</v>
      </c>
      <c r="E11" s="111">
        <v>294</v>
      </c>
      <c r="F11" s="112">
        <v>3.1111111111111107</v>
      </c>
      <c r="G11" s="111">
        <v>282</v>
      </c>
      <c r="H11" s="112">
        <v>2.9841269841269842</v>
      </c>
      <c r="I11" s="111">
        <v>1328</v>
      </c>
      <c r="J11" s="112">
        <v>14.052910052910052</v>
      </c>
      <c r="K11" s="111">
        <v>1122</v>
      </c>
      <c r="L11" s="112">
        <v>11.873015873015873</v>
      </c>
      <c r="M11" s="111">
        <v>194</v>
      </c>
      <c r="N11" s="112">
        <v>2.052910052910053</v>
      </c>
      <c r="O11" s="111">
        <v>202</v>
      </c>
      <c r="P11" s="112">
        <v>2.1375661375661372</v>
      </c>
      <c r="Q11" s="111">
        <v>269</v>
      </c>
      <c r="R11" s="112">
        <v>2.8465608465608465</v>
      </c>
      <c r="S11" s="111">
        <v>188</v>
      </c>
      <c r="T11" s="112">
        <v>1.9894179894179895</v>
      </c>
      <c r="U11" s="111">
        <v>1779</v>
      </c>
      <c r="V11" s="112">
        <v>18.825396825396826</v>
      </c>
      <c r="W11" s="111">
        <v>2613</v>
      </c>
      <c r="X11" s="112">
        <v>27.650793650793648</v>
      </c>
      <c r="Y11" s="114">
        <v>3864</v>
      </c>
      <c r="Z11" s="115">
        <v>40.888888888888886</v>
      </c>
      <c r="AA11" s="114">
        <v>4407</v>
      </c>
      <c r="AB11" s="115">
        <v>46.63492063492064</v>
      </c>
      <c r="AC11" s="70"/>
      <c r="AD11" s="70"/>
      <c r="AE11" s="70"/>
      <c r="AF11" s="70"/>
    </row>
    <row r="12" spans="1:32" s="19" customFormat="1" ht="48.75" customHeight="1" x14ac:dyDescent="0.25">
      <c r="A12" s="173">
        <v>3</v>
      </c>
      <c r="B12" s="18" t="s">
        <v>11</v>
      </c>
      <c r="C12" s="111">
        <v>12</v>
      </c>
      <c r="D12" s="111">
        <v>12</v>
      </c>
      <c r="E12" s="111">
        <v>520</v>
      </c>
      <c r="F12" s="112">
        <v>4.1269841269841274</v>
      </c>
      <c r="G12" s="111">
        <v>461</v>
      </c>
      <c r="H12" s="112">
        <v>3.6587301587301586</v>
      </c>
      <c r="I12" s="111">
        <v>1841</v>
      </c>
      <c r="J12" s="112">
        <v>14.611111111111111</v>
      </c>
      <c r="K12" s="111">
        <v>1669</v>
      </c>
      <c r="L12" s="112">
        <v>13.246031746031747</v>
      </c>
      <c r="M12" s="111">
        <v>541</v>
      </c>
      <c r="N12" s="112">
        <v>4.2936507936507935</v>
      </c>
      <c r="O12" s="111">
        <v>513</v>
      </c>
      <c r="P12" s="112">
        <v>4.0714285714285712</v>
      </c>
      <c r="Q12" s="111">
        <v>404</v>
      </c>
      <c r="R12" s="112">
        <v>3.2063492063492061</v>
      </c>
      <c r="S12" s="111">
        <v>447</v>
      </c>
      <c r="T12" s="112">
        <v>3.5476190476190474</v>
      </c>
      <c r="U12" s="111">
        <v>2712</v>
      </c>
      <c r="V12" s="112">
        <v>21.523809523809526</v>
      </c>
      <c r="W12" s="111">
        <v>2674</v>
      </c>
      <c r="X12" s="112">
        <v>21.222222222222221</v>
      </c>
      <c r="Y12" s="114">
        <v>6018</v>
      </c>
      <c r="Z12" s="115">
        <v>47.761904761904759</v>
      </c>
      <c r="AA12" s="114">
        <v>5764</v>
      </c>
      <c r="AB12" s="115">
        <v>45.746031746031747</v>
      </c>
      <c r="AC12" s="70"/>
      <c r="AD12" s="70"/>
      <c r="AE12" s="70"/>
      <c r="AF12" s="70"/>
    </row>
    <row r="13" spans="1:32" s="19" customFormat="1" ht="48.75" customHeight="1" x14ac:dyDescent="0.25">
      <c r="A13" s="173">
        <v>4</v>
      </c>
      <c r="B13" s="18" t="s">
        <v>21</v>
      </c>
      <c r="C13" s="111">
        <v>3</v>
      </c>
      <c r="D13" s="111">
        <v>3</v>
      </c>
      <c r="E13" s="111">
        <v>130</v>
      </c>
      <c r="F13" s="112">
        <v>4.1269841269841274</v>
      </c>
      <c r="G13" s="111">
        <v>86</v>
      </c>
      <c r="H13" s="112">
        <v>2.7301587301587302</v>
      </c>
      <c r="I13" s="111">
        <v>308</v>
      </c>
      <c r="J13" s="112">
        <v>9.7777777777777786</v>
      </c>
      <c r="K13" s="111">
        <v>442</v>
      </c>
      <c r="L13" s="112">
        <v>14.031746031746033</v>
      </c>
      <c r="M13" s="111">
        <v>58</v>
      </c>
      <c r="N13" s="112">
        <v>1.8412698412698412</v>
      </c>
      <c r="O13" s="111">
        <v>53</v>
      </c>
      <c r="P13" s="112">
        <v>1.6825396825396826</v>
      </c>
      <c r="Q13" s="111">
        <v>53</v>
      </c>
      <c r="R13" s="112">
        <v>1.6825396825396826</v>
      </c>
      <c r="S13" s="111">
        <v>55</v>
      </c>
      <c r="T13" s="112">
        <v>1.7460317460317458</v>
      </c>
      <c r="U13" s="111">
        <v>429</v>
      </c>
      <c r="V13" s="112">
        <v>13.619047619047619</v>
      </c>
      <c r="W13" s="111">
        <v>571</v>
      </c>
      <c r="X13" s="112">
        <v>18.126984126984127</v>
      </c>
      <c r="Y13" s="114">
        <v>978</v>
      </c>
      <c r="Z13" s="115">
        <v>31.047619047619047</v>
      </c>
      <c r="AA13" s="114">
        <v>1207</v>
      </c>
      <c r="AB13" s="115">
        <v>38.317460317460316</v>
      </c>
      <c r="AC13" s="70"/>
      <c r="AD13" s="70"/>
      <c r="AE13" s="70"/>
      <c r="AF13" s="70"/>
    </row>
    <row r="14" spans="1:32" s="19" customFormat="1" ht="48.75" customHeight="1" x14ac:dyDescent="0.25">
      <c r="A14" s="173">
        <v>5</v>
      </c>
      <c r="B14" s="18" t="s">
        <v>22</v>
      </c>
      <c r="C14" s="111">
        <v>4</v>
      </c>
      <c r="D14" s="111">
        <v>4</v>
      </c>
      <c r="E14" s="111">
        <v>152</v>
      </c>
      <c r="F14" s="112">
        <v>3.6190476190476191</v>
      </c>
      <c r="G14" s="111">
        <v>106</v>
      </c>
      <c r="H14" s="112">
        <v>2.5238095238095237</v>
      </c>
      <c r="I14" s="111">
        <v>570</v>
      </c>
      <c r="J14" s="112">
        <v>13.571428571428571</v>
      </c>
      <c r="K14" s="111">
        <v>590</v>
      </c>
      <c r="L14" s="112">
        <v>14.047619047619047</v>
      </c>
      <c r="M14" s="111">
        <v>199</v>
      </c>
      <c r="N14" s="112">
        <v>4.7380952380952381</v>
      </c>
      <c r="O14" s="111">
        <v>130</v>
      </c>
      <c r="P14" s="112">
        <v>3.0952380952380953</v>
      </c>
      <c r="Q14" s="111">
        <v>106</v>
      </c>
      <c r="R14" s="112">
        <v>2.5238095238095237</v>
      </c>
      <c r="S14" s="111">
        <v>128</v>
      </c>
      <c r="T14" s="112">
        <v>3.0476190476190474</v>
      </c>
      <c r="U14" s="111">
        <v>527</v>
      </c>
      <c r="V14" s="112">
        <v>12.547619047619047</v>
      </c>
      <c r="W14" s="111">
        <v>574</v>
      </c>
      <c r="X14" s="112">
        <v>13.666666666666666</v>
      </c>
      <c r="Y14" s="114">
        <v>1554</v>
      </c>
      <c r="Z14" s="115">
        <v>37</v>
      </c>
      <c r="AA14" s="114">
        <v>1528</v>
      </c>
      <c r="AB14" s="115">
        <v>36.38095238095238</v>
      </c>
      <c r="AC14" s="70"/>
      <c r="AD14" s="70"/>
      <c r="AE14" s="70"/>
      <c r="AF14" s="70"/>
    </row>
    <row r="15" spans="1:32" s="19" customFormat="1" ht="48.75" customHeight="1" x14ac:dyDescent="0.25">
      <c r="A15" s="173">
        <v>6</v>
      </c>
      <c r="B15" s="18" t="s">
        <v>47</v>
      </c>
      <c r="C15" s="111">
        <v>7</v>
      </c>
      <c r="D15" s="111">
        <v>7</v>
      </c>
      <c r="E15" s="111">
        <v>250</v>
      </c>
      <c r="F15" s="112">
        <v>3.4013605442176873</v>
      </c>
      <c r="G15" s="111">
        <v>239</v>
      </c>
      <c r="H15" s="112">
        <v>3.2517006802721093</v>
      </c>
      <c r="I15" s="111">
        <v>851</v>
      </c>
      <c r="J15" s="112">
        <v>11.578231292517007</v>
      </c>
      <c r="K15" s="111">
        <v>759</v>
      </c>
      <c r="L15" s="112">
        <v>10.326530612244898</v>
      </c>
      <c r="M15" s="111">
        <v>128</v>
      </c>
      <c r="N15" s="112">
        <v>1.7414965986394557</v>
      </c>
      <c r="O15" s="111">
        <v>150</v>
      </c>
      <c r="P15" s="112">
        <v>2.0408163265306123</v>
      </c>
      <c r="Q15" s="111">
        <v>107</v>
      </c>
      <c r="R15" s="112">
        <v>1.4557823129251701</v>
      </c>
      <c r="S15" s="111">
        <v>73</v>
      </c>
      <c r="T15" s="112">
        <v>0.99319727891156462</v>
      </c>
      <c r="U15" s="111">
        <v>906</v>
      </c>
      <c r="V15" s="112">
        <v>12.326530612244897</v>
      </c>
      <c r="W15" s="111">
        <v>723</v>
      </c>
      <c r="X15" s="112">
        <v>9.8367346938775508</v>
      </c>
      <c r="Y15" s="114">
        <v>2242</v>
      </c>
      <c r="Z15" s="115">
        <v>30.503401360544217</v>
      </c>
      <c r="AA15" s="114">
        <v>1944</v>
      </c>
      <c r="AB15" s="115">
        <v>26.448979591836736</v>
      </c>
      <c r="AC15" s="70"/>
      <c r="AD15" s="70"/>
      <c r="AE15" s="70"/>
      <c r="AF15" s="70"/>
    </row>
    <row r="16" spans="1:32" s="19" customFormat="1" ht="48.75" customHeight="1" x14ac:dyDescent="0.25">
      <c r="A16" s="173">
        <v>7</v>
      </c>
      <c r="B16" s="18" t="s">
        <v>13</v>
      </c>
      <c r="C16" s="111">
        <v>3</v>
      </c>
      <c r="D16" s="111">
        <v>3</v>
      </c>
      <c r="E16" s="111">
        <v>96</v>
      </c>
      <c r="F16" s="112">
        <v>3.0476190476190474</v>
      </c>
      <c r="G16" s="111">
        <v>83</v>
      </c>
      <c r="H16" s="112">
        <v>2.6349206349206349</v>
      </c>
      <c r="I16" s="111">
        <v>478</v>
      </c>
      <c r="J16" s="112">
        <v>15.174603174603176</v>
      </c>
      <c r="K16" s="111">
        <v>459</v>
      </c>
      <c r="L16" s="112">
        <v>14.571428571428571</v>
      </c>
      <c r="M16" s="111">
        <v>86</v>
      </c>
      <c r="N16" s="112">
        <v>2.7301587301587302</v>
      </c>
      <c r="O16" s="111">
        <v>117</v>
      </c>
      <c r="P16" s="112">
        <v>3.7142857142857144</v>
      </c>
      <c r="Q16" s="111">
        <v>37</v>
      </c>
      <c r="R16" s="112">
        <v>1.1746031746031746</v>
      </c>
      <c r="S16" s="111">
        <v>46</v>
      </c>
      <c r="T16" s="112">
        <v>1.4603174603174605</v>
      </c>
      <c r="U16" s="111">
        <v>518</v>
      </c>
      <c r="V16" s="112">
        <v>16.444444444444443</v>
      </c>
      <c r="W16" s="111">
        <v>799</v>
      </c>
      <c r="X16" s="112">
        <v>25.365079365079364</v>
      </c>
      <c r="Y16" s="114">
        <v>1215</v>
      </c>
      <c r="Z16" s="115">
        <v>38.571428571428569</v>
      </c>
      <c r="AA16" s="114">
        <v>1504</v>
      </c>
      <c r="AB16" s="115">
        <v>47.746031746031747</v>
      </c>
      <c r="AC16" s="70"/>
      <c r="AD16" s="70"/>
      <c r="AE16" s="70"/>
      <c r="AF16" s="70"/>
    </row>
    <row r="17" spans="1:32" s="19" customFormat="1" ht="48.75" customHeight="1" x14ac:dyDescent="0.25">
      <c r="A17" s="173">
        <v>8</v>
      </c>
      <c r="B17" s="18" t="s">
        <v>9</v>
      </c>
      <c r="C17" s="111">
        <v>3</v>
      </c>
      <c r="D17" s="111">
        <v>3</v>
      </c>
      <c r="E17" s="111">
        <v>84</v>
      </c>
      <c r="F17" s="112">
        <v>2.6666666666666665</v>
      </c>
      <c r="G17" s="111">
        <v>52</v>
      </c>
      <c r="H17" s="112">
        <v>1.6507936507936507</v>
      </c>
      <c r="I17" s="111">
        <v>324</v>
      </c>
      <c r="J17" s="112">
        <v>10.285714285714286</v>
      </c>
      <c r="K17" s="111">
        <v>284</v>
      </c>
      <c r="L17" s="112">
        <v>9.0158730158730158</v>
      </c>
      <c r="M17" s="111">
        <v>51</v>
      </c>
      <c r="N17" s="112">
        <v>1.6190476190476191</v>
      </c>
      <c r="O17" s="111">
        <v>61</v>
      </c>
      <c r="P17" s="112">
        <v>1.9365079365079363</v>
      </c>
      <c r="Q17" s="111">
        <v>67</v>
      </c>
      <c r="R17" s="112">
        <v>2.126984126984127</v>
      </c>
      <c r="S17" s="111">
        <v>39</v>
      </c>
      <c r="T17" s="112">
        <v>1.2380952380952381</v>
      </c>
      <c r="U17" s="111">
        <v>488</v>
      </c>
      <c r="V17" s="112">
        <v>15.49206349206349</v>
      </c>
      <c r="W17" s="111">
        <v>322</v>
      </c>
      <c r="X17" s="112">
        <v>10.222222222222221</v>
      </c>
      <c r="Y17" s="114">
        <v>1014</v>
      </c>
      <c r="Z17" s="115">
        <v>32.19047619047619</v>
      </c>
      <c r="AA17" s="114">
        <v>758</v>
      </c>
      <c r="AB17" s="115">
        <v>24.063492063492063</v>
      </c>
      <c r="AC17" s="70"/>
      <c r="AD17" s="70"/>
      <c r="AE17" s="70"/>
      <c r="AF17" s="70"/>
    </row>
    <row r="18" spans="1:32" s="19" customFormat="1" ht="48.75" customHeight="1" x14ac:dyDescent="0.25">
      <c r="A18" s="173">
        <v>9</v>
      </c>
      <c r="B18" s="20" t="s">
        <v>14</v>
      </c>
      <c r="C18" s="111">
        <v>2</v>
      </c>
      <c r="D18" s="111">
        <v>2</v>
      </c>
      <c r="E18" s="111">
        <v>43</v>
      </c>
      <c r="F18" s="112">
        <v>2.0476190476190474</v>
      </c>
      <c r="G18" s="111">
        <v>46</v>
      </c>
      <c r="H18" s="112">
        <v>2.1904761904761907</v>
      </c>
      <c r="I18" s="111">
        <v>277</v>
      </c>
      <c r="J18" s="112">
        <v>13.19047619047619</v>
      </c>
      <c r="K18" s="111">
        <v>222</v>
      </c>
      <c r="L18" s="112">
        <v>10.571428571428571</v>
      </c>
      <c r="M18" s="111">
        <v>85</v>
      </c>
      <c r="N18" s="112">
        <v>4.0476190476190474</v>
      </c>
      <c r="O18" s="111">
        <v>75</v>
      </c>
      <c r="P18" s="112">
        <v>3.5714285714285716</v>
      </c>
      <c r="Q18" s="111">
        <v>40</v>
      </c>
      <c r="R18" s="112">
        <v>1.9047619047619047</v>
      </c>
      <c r="S18" s="111">
        <v>20</v>
      </c>
      <c r="T18" s="112">
        <v>0.95238095238095233</v>
      </c>
      <c r="U18" s="111">
        <v>183</v>
      </c>
      <c r="V18" s="112">
        <v>8.7142857142857135</v>
      </c>
      <c r="W18" s="111">
        <v>241</v>
      </c>
      <c r="X18" s="112">
        <v>11.476190476190476</v>
      </c>
      <c r="Y18" s="114">
        <v>628</v>
      </c>
      <c r="Z18" s="115">
        <v>29.904761904761905</v>
      </c>
      <c r="AA18" s="114">
        <v>604</v>
      </c>
      <c r="AB18" s="115">
        <v>28.761904761904763</v>
      </c>
      <c r="AC18" s="70"/>
      <c r="AD18" s="70"/>
      <c r="AE18" s="70"/>
      <c r="AF18" s="70"/>
    </row>
    <row r="19" spans="1:32" s="19" customFormat="1" ht="48.75" customHeight="1" x14ac:dyDescent="0.25">
      <c r="A19" s="173">
        <v>10</v>
      </c>
      <c r="B19" s="18" t="s">
        <v>23</v>
      </c>
      <c r="C19" s="111">
        <v>2</v>
      </c>
      <c r="D19" s="111">
        <v>2</v>
      </c>
      <c r="E19" s="111">
        <v>74</v>
      </c>
      <c r="F19" s="112">
        <v>3.5238095238095237</v>
      </c>
      <c r="G19" s="111">
        <v>71</v>
      </c>
      <c r="H19" s="112">
        <v>3.3809523809523809</v>
      </c>
      <c r="I19" s="111">
        <v>198</v>
      </c>
      <c r="J19" s="112">
        <v>9.4285714285714288</v>
      </c>
      <c r="K19" s="111">
        <v>280</v>
      </c>
      <c r="L19" s="112">
        <v>13.333333333333334</v>
      </c>
      <c r="M19" s="111">
        <v>62</v>
      </c>
      <c r="N19" s="112">
        <v>2.9523809523809526</v>
      </c>
      <c r="O19" s="111">
        <v>106</v>
      </c>
      <c r="P19" s="112">
        <v>5.0476190476190474</v>
      </c>
      <c r="Q19" s="111">
        <v>104</v>
      </c>
      <c r="R19" s="112">
        <v>4.9523809523809526</v>
      </c>
      <c r="S19" s="111">
        <v>80</v>
      </c>
      <c r="T19" s="112">
        <v>3.8095238095238093</v>
      </c>
      <c r="U19" s="111">
        <v>344</v>
      </c>
      <c r="V19" s="112">
        <v>16.38095238095238</v>
      </c>
      <c r="W19" s="111">
        <v>248</v>
      </c>
      <c r="X19" s="112">
        <v>11.80952380952381</v>
      </c>
      <c r="Y19" s="114">
        <v>782</v>
      </c>
      <c r="Z19" s="115">
        <v>37.238095238095241</v>
      </c>
      <c r="AA19" s="114">
        <v>785</v>
      </c>
      <c r="AB19" s="115">
        <v>37.38095238095238</v>
      </c>
      <c r="AC19" s="70"/>
      <c r="AD19" s="70"/>
      <c r="AE19" s="70"/>
      <c r="AF19" s="70"/>
    </row>
    <row r="20" spans="1:32" s="19" customFormat="1" ht="48.75" customHeight="1" x14ac:dyDescent="0.25">
      <c r="A20" s="173">
        <v>11</v>
      </c>
      <c r="B20" s="18" t="s">
        <v>18</v>
      </c>
      <c r="C20" s="111">
        <v>3</v>
      </c>
      <c r="D20" s="111">
        <v>3</v>
      </c>
      <c r="E20" s="111">
        <v>92</v>
      </c>
      <c r="F20" s="112">
        <v>2.9206349206349209</v>
      </c>
      <c r="G20" s="111">
        <v>88</v>
      </c>
      <c r="H20" s="112">
        <v>2.7936507936507935</v>
      </c>
      <c r="I20" s="111">
        <v>304</v>
      </c>
      <c r="J20" s="112">
        <v>9.6507936507936503</v>
      </c>
      <c r="K20" s="111">
        <v>282</v>
      </c>
      <c r="L20" s="112">
        <v>8.9523809523809526</v>
      </c>
      <c r="M20" s="111">
        <v>90</v>
      </c>
      <c r="N20" s="112">
        <v>2.8571428571428572</v>
      </c>
      <c r="O20" s="111">
        <v>98</v>
      </c>
      <c r="P20" s="112">
        <v>3.1111111111111107</v>
      </c>
      <c r="Q20" s="111">
        <v>29</v>
      </c>
      <c r="R20" s="112">
        <v>0.92063492063492058</v>
      </c>
      <c r="S20" s="111">
        <v>16</v>
      </c>
      <c r="T20" s="112">
        <v>0.50793650793650791</v>
      </c>
      <c r="U20" s="111">
        <v>355</v>
      </c>
      <c r="V20" s="112">
        <v>11.269841269841269</v>
      </c>
      <c r="W20" s="111">
        <v>337</v>
      </c>
      <c r="X20" s="112">
        <v>10.698412698412698</v>
      </c>
      <c r="Y20" s="114">
        <v>870</v>
      </c>
      <c r="Z20" s="115">
        <v>27.61904761904762</v>
      </c>
      <c r="AA20" s="114">
        <v>821</v>
      </c>
      <c r="AB20" s="115">
        <v>26.063492063492067</v>
      </c>
      <c r="AC20" s="70"/>
      <c r="AD20" s="70"/>
      <c r="AE20" s="70"/>
      <c r="AF20" s="70"/>
    </row>
    <row r="21" spans="1:32" s="19" customFormat="1" ht="48.75" customHeight="1" x14ac:dyDescent="0.25">
      <c r="A21" s="173">
        <v>12</v>
      </c>
      <c r="B21" s="18" t="s">
        <v>15</v>
      </c>
      <c r="C21" s="111">
        <v>6</v>
      </c>
      <c r="D21" s="111">
        <v>6</v>
      </c>
      <c r="E21" s="111">
        <v>334</v>
      </c>
      <c r="F21" s="112">
        <v>5.3015873015873014</v>
      </c>
      <c r="G21" s="111">
        <v>276</v>
      </c>
      <c r="H21" s="112">
        <v>4.3809523809523814</v>
      </c>
      <c r="I21" s="111">
        <v>1135</v>
      </c>
      <c r="J21" s="112">
        <v>18.015873015873016</v>
      </c>
      <c r="K21" s="111">
        <v>1076</v>
      </c>
      <c r="L21" s="112">
        <v>17.079365079365079</v>
      </c>
      <c r="M21" s="111">
        <v>356</v>
      </c>
      <c r="N21" s="112">
        <v>5.6507936507936511</v>
      </c>
      <c r="O21" s="111">
        <v>387</v>
      </c>
      <c r="P21" s="112">
        <v>6.1428571428571432</v>
      </c>
      <c r="Q21" s="111">
        <v>223</v>
      </c>
      <c r="R21" s="112">
        <v>3.5396825396825395</v>
      </c>
      <c r="S21" s="111">
        <v>171</v>
      </c>
      <c r="T21" s="112">
        <v>2.7142857142857144</v>
      </c>
      <c r="U21" s="111">
        <v>1270</v>
      </c>
      <c r="V21" s="112">
        <v>20.158730158730158</v>
      </c>
      <c r="W21" s="111">
        <v>1317</v>
      </c>
      <c r="X21" s="112">
        <v>20.904761904761905</v>
      </c>
      <c r="Y21" s="114">
        <v>3318</v>
      </c>
      <c r="Z21" s="115">
        <v>52.666666666666664</v>
      </c>
      <c r="AA21" s="114">
        <v>3227</v>
      </c>
      <c r="AB21" s="115">
        <v>51.222222222222229</v>
      </c>
      <c r="AC21" s="70"/>
      <c r="AD21" s="70"/>
      <c r="AE21" s="70"/>
      <c r="AF21" s="70"/>
    </row>
    <row r="22" spans="1:32" s="19" customFormat="1" ht="48.75" customHeight="1" x14ac:dyDescent="0.25">
      <c r="A22" s="173">
        <v>13</v>
      </c>
      <c r="B22" s="18" t="s">
        <v>8</v>
      </c>
      <c r="C22" s="111">
        <v>5</v>
      </c>
      <c r="D22" s="111">
        <v>5</v>
      </c>
      <c r="E22" s="111">
        <v>117</v>
      </c>
      <c r="F22" s="112">
        <v>2.2285714285714286</v>
      </c>
      <c r="G22" s="111">
        <v>131</v>
      </c>
      <c r="H22" s="112">
        <v>2.4952380952380953</v>
      </c>
      <c r="I22" s="111">
        <v>490</v>
      </c>
      <c r="J22" s="112">
        <v>9.3333333333333339</v>
      </c>
      <c r="K22" s="111">
        <v>508</v>
      </c>
      <c r="L22" s="112">
        <v>9.6761904761904756</v>
      </c>
      <c r="M22" s="111">
        <v>115</v>
      </c>
      <c r="N22" s="112">
        <v>2.1904761904761907</v>
      </c>
      <c r="O22" s="111">
        <v>148</v>
      </c>
      <c r="P22" s="112">
        <v>2.8190476190476192</v>
      </c>
      <c r="Q22" s="111">
        <v>43</v>
      </c>
      <c r="R22" s="112">
        <v>0.81904761904761902</v>
      </c>
      <c r="S22" s="111">
        <v>53</v>
      </c>
      <c r="T22" s="112">
        <v>1.0095238095238095</v>
      </c>
      <c r="U22" s="111">
        <v>716</v>
      </c>
      <c r="V22" s="112">
        <v>13.638095238095238</v>
      </c>
      <c r="W22" s="111">
        <v>1240</v>
      </c>
      <c r="X22" s="112">
        <v>23.61904761904762</v>
      </c>
      <c r="Y22" s="114">
        <v>1481</v>
      </c>
      <c r="Z22" s="115">
        <v>28.209523809523809</v>
      </c>
      <c r="AA22" s="114">
        <v>2080</v>
      </c>
      <c r="AB22" s="115">
        <v>39.61904761904762</v>
      </c>
      <c r="AC22" s="70"/>
      <c r="AD22" s="70"/>
      <c r="AE22" s="70"/>
      <c r="AF22" s="70"/>
    </row>
    <row r="23" spans="1:32" s="19" customFormat="1" ht="43.5" customHeight="1" x14ac:dyDescent="0.25">
      <c r="A23" s="182" t="s">
        <v>169</v>
      </c>
      <c r="B23" s="182"/>
      <c r="C23" s="114">
        <v>94</v>
      </c>
      <c r="D23" s="114">
        <v>94</v>
      </c>
      <c r="E23" s="114">
        <v>3029</v>
      </c>
      <c r="F23" s="115">
        <v>3.068895643363728</v>
      </c>
      <c r="G23" s="114">
        <v>2705</v>
      </c>
      <c r="H23" s="115">
        <v>2.7406281661600809</v>
      </c>
      <c r="I23" s="114">
        <v>13237</v>
      </c>
      <c r="J23" s="115">
        <v>13.411347517730498</v>
      </c>
      <c r="K23" s="114">
        <v>12934</v>
      </c>
      <c r="L23" s="115">
        <v>13.104356636271529</v>
      </c>
      <c r="M23" s="114">
        <v>3492</v>
      </c>
      <c r="N23" s="115">
        <v>3.5379939209726441</v>
      </c>
      <c r="O23" s="114">
        <v>4491</v>
      </c>
      <c r="P23" s="115">
        <v>4.5501519756838906</v>
      </c>
      <c r="Q23" s="114">
        <v>3327</v>
      </c>
      <c r="R23" s="115">
        <v>3.3708206686930091</v>
      </c>
      <c r="S23" s="114">
        <v>3008</v>
      </c>
      <c r="T23" s="115">
        <v>3.0476190476190474</v>
      </c>
      <c r="U23" s="114">
        <v>20365</v>
      </c>
      <c r="V23" s="115">
        <v>20.633232016210741</v>
      </c>
      <c r="W23" s="114">
        <v>21557</v>
      </c>
      <c r="X23" s="115">
        <v>21.840932117527863</v>
      </c>
      <c r="Y23" s="114">
        <v>43450</v>
      </c>
      <c r="Z23" s="115">
        <v>44.022289766970616</v>
      </c>
      <c r="AA23" s="114">
        <v>44695</v>
      </c>
      <c r="AB23" s="115">
        <v>45.283687943262414</v>
      </c>
      <c r="AC23" s="70"/>
      <c r="AD23" s="70"/>
      <c r="AE23" s="70"/>
      <c r="AF23" s="70"/>
    </row>
    <row r="24" spans="1:32" s="75" customFormat="1" ht="9.75" customHeight="1" x14ac:dyDescent="0.25">
      <c r="A24" s="174"/>
      <c r="B24" s="175"/>
      <c r="C24" s="119"/>
      <c r="D24" s="119"/>
      <c r="E24" s="119"/>
      <c r="F24" s="120"/>
      <c r="G24" s="119"/>
      <c r="H24" s="120"/>
      <c r="I24" s="119"/>
      <c r="J24" s="120"/>
      <c r="K24" s="119"/>
      <c r="L24" s="120"/>
      <c r="M24" s="120"/>
      <c r="N24" s="120"/>
      <c r="O24" s="120"/>
      <c r="P24" s="120"/>
      <c r="Q24" s="120"/>
      <c r="R24" s="120"/>
      <c r="S24" s="120"/>
      <c r="T24" s="120"/>
      <c r="U24" s="119"/>
      <c r="V24" s="120"/>
      <c r="W24" s="119"/>
      <c r="X24" s="120"/>
      <c r="Y24" s="171"/>
      <c r="Z24" s="171"/>
      <c r="AA24" s="2"/>
      <c r="AB24" s="2"/>
    </row>
    <row r="25" spans="1:32" s="75" customFormat="1" ht="20.25" x14ac:dyDescent="0.3">
      <c r="A25" s="26"/>
      <c r="B25" s="164" t="s">
        <v>48</v>
      </c>
      <c r="C25" s="176"/>
      <c r="D25" s="177"/>
      <c r="E25" s="178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171"/>
      <c r="Z25" s="171"/>
      <c r="AA25" s="2"/>
      <c r="AB25" s="2"/>
    </row>
    <row r="26" spans="1:32" s="75" customFormat="1" ht="20.25" x14ac:dyDescent="0.3">
      <c r="A26" s="26"/>
      <c r="B26" s="179" t="s">
        <v>49</v>
      </c>
      <c r="C26" s="26"/>
      <c r="D26" s="26"/>
      <c r="E26" s="170"/>
      <c r="F26" s="170"/>
      <c r="G26" s="26"/>
      <c r="H26" s="26"/>
      <c r="I26" s="170"/>
      <c r="J26" s="170"/>
      <c r="K26" s="26"/>
      <c r="L26" s="26"/>
      <c r="M26" s="170"/>
      <c r="N26" s="170"/>
      <c r="O26" s="26"/>
      <c r="P26" s="26"/>
      <c r="Q26" s="170"/>
      <c r="R26" s="170"/>
      <c r="S26" s="26"/>
      <c r="T26" s="26"/>
      <c r="U26" s="170"/>
      <c r="V26" s="170"/>
      <c r="W26" s="26"/>
      <c r="X26" s="26"/>
      <c r="Y26" s="171"/>
      <c r="Z26" s="171"/>
      <c r="AA26" s="2"/>
      <c r="AB26" s="2"/>
    </row>
    <row r="27" spans="1:32" s="75" customFormat="1" ht="17.25" customHeight="1" x14ac:dyDescent="0.3">
      <c r="A27" s="26"/>
      <c r="B27" s="179" t="s">
        <v>180</v>
      </c>
      <c r="C27" s="26"/>
      <c r="D27" s="26"/>
      <c r="E27" s="170"/>
      <c r="F27" s="170"/>
      <c r="G27" s="26"/>
      <c r="H27" s="26"/>
      <c r="I27" s="170"/>
      <c r="J27" s="170"/>
      <c r="K27" s="26"/>
      <c r="L27" s="26"/>
      <c r="M27" s="170"/>
      <c r="N27" s="170"/>
      <c r="O27" s="26"/>
      <c r="P27" s="26"/>
      <c r="Q27" s="170"/>
      <c r="R27" s="170"/>
      <c r="S27" s="26"/>
      <c r="T27" s="26"/>
      <c r="U27" s="170"/>
      <c r="V27" s="170"/>
      <c r="W27" s="26"/>
      <c r="X27" s="26"/>
      <c r="Y27" s="171"/>
      <c r="Z27" s="171"/>
      <c r="AA27" s="2"/>
      <c r="AB27" s="2"/>
    </row>
  </sheetData>
  <mergeCells count="31">
    <mergeCell ref="A1:AB1"/>
    <mergeCell ref="A2:AB2"/>
    <mergeCell ref="A3:AB3"/>
    <mergeCell ref="A5:A8"/>
    <mergeCell ref="B5:B8"/>
    <mergeCell ref="C5:D6"/>
    <mergeCell ref="E5:H5"/>
    <mergeCell ref="I5:L5"/>
    <mergeCell ref="M5:P5"/>
    <mergeCell ref="Q5:T5"/>
    <mergeCell ref="U5:X5"/>
    <mergeCell ref="Y5:AB5"/>
    <mergeCell ref="E6:H6"/>
    <mergeCell ref="I6:L6"/>
    <mergeCell ref="M6:P6"/>
    <mergeCell ref="Q6:T6"/>
    <mergeCell ref="U6:X6"/>
    <mergeCell ref="Y6:AB6"/>
    <mergeCell ref="Y7:Z7"/>
    <mergeCell ref="AA7:AB7"/>
    <mergeCell ref="E7:F7"/>
    <mergeCell ref="G7:H7"/>
    <mergeCell ref="I7:J7"/>
    <mergeCell ref="K7:L7"/>
    <mergeCell ref="M7:N7"/>
    <mergeCell ref="O7:P7"/>
    <mergeCell ref="A23:B23"/>
    <mergeCell ref="Q7:R7"/>
    <mergeCell ref="S7:T7"/>
    <mergeCell ref="U7:V7"/>
    <mergeCell ref="W7:X7"/>
  </mergeCells>
  <printOptions horizontalCentered="1" verticalCentered="1"/>
  <pageMargins left="0.19685039370078741" right="0.19685039370078741" top="0.74803149606299213" bottom="0.74803149606299213" header="0.19685039370078741" footer="0.19685039370078741"/>
  <pageSetup paperSize="9" scale="44" firstPageNumber="15" orientation="landscape" useFirstPageNumber="1" r:id="rId1"/>
  <headerFooter scaleWithDoc="0" alignWithMargins="0">
    <oddHeader>&amp;C12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27"/>
  <sheetViews>
    <sheetView view="pageBreakPreview" topLeftCell="A5" zoomScale="70" zoomScaleNormal="50" zoomScaleSheetLayoutView="70" workbookViewId="0">
      <selection activeCell="A5" sqref="A1:X1048576"/>
    </sheetView>
  </sheetViews>
  <sheetFormatPr defaultRowHeight="15" x14ac:dyDescent="0.25"/>
  <cols>
    <col min="1" max="1" width="6.28515625" style="26" customWidth="1"/>
    <col min="2" max="2" width="44.85546875" style="26" customWidth="1"/>
    <col min="3" max="3" width="14.85546875" style="26" customWidth="1"/>
    <col min="4" max="4" width="15.140625" style="26" customWidth="1"/>
    <col min="5" max="24" width="10.7109375" style="2" customWidth="1"/>
    <col min="25" max="25" width="9.140625" style="75"/>
  </cols>
  <sheetData>
    <row r="1" spans="1:25" s="76" customFormat="1" ht="36" x14ac:dyDescent="0.25">
      <c r="A1" s="187" t="s">
        <v>36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</row>
    <row r="2" spans="1:25" s="76" customFormat="1" ht="36" x14ac:dyDescent="0.25">
      <c r="A2" s="187" t="s">
        <v>182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</row>
    <row r="3" spans="1:25" s="76" customFormat="1" ht="36" x14ac:dyDescent="0.25">
      <c r="A3" s="187" t="s">
        <v>162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5" s="75" customFormat="1" x14ac:dyDescent="0.25">
      <c r="A4" s="26"/>
      <c r="B4" s="26"/>
      <c r="C4" s="26"/>
      <c r="D4" s="2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s="75" customFormat="1" ht="92.25" customHeight="1" x14ac:dyDescent="0.25">
      <c r="A5" s="196" t="s">
        <v>4</v>
      </c>
      <c r="B5" s="199" t="s">
        <v>3</v>
      </c>
      <c r="C5" s="190" t="s">
        <v>38</v>
      </c>
      <c r="D5" s="191"/>
      <c r="E5" s="183" t="s">
        <v>166</v>
      </c>
      <c r="F5" s="185"/>
      <c r="G5" s="185"/>
      <c r="H5" s="185"/>
      <c r="I5" s="183" t="s">
        <v>167</v>
      </c>
      <c r="J5" s="185"/>
      <c r="K5" s="185"/>
      <c r="L5" s="185"/>
      <c r="M5" s="186" t="s">
        <v>168</v>
      </c>
      <c r="N5" s="186"/>
      <c r="O5" s="186"/>
      <c r="P5" s="186"/>
      <c r="Q5" s="186" t="s">
        <v>40</v>
      </c>
      <c r="R5" s="186"/>
      <c r="S5" s="186"/>
      <c r="T5" s="186"/>
      <c r="U5" s="186" t="s">
        <v>41</v>
      </c>
      <c r="V5" s="186"/>
      <c r="W5" s="186"/>
      <c r="X5" s="186"/>
    </row>
    <row r="6" spans="1:25" s="75" customFormat="1" ht="36" customHeight="1" x14ac:dyDescent="0.25">
      <c r="A6" s="197"/>
      <c r="B6" s="200"/>
      <c r="C6" s="192"/>
      <c r="D6" s="193"/>
      <c r="E6" s="183" t="s">
        <v>42</v>
      </c>
      <c r="F6" s="185"/>
      <c r="G6" s="185"/>
      <c r="H6" s="184"/>
      <c r="I6" s="183" t="s">
        <v>42</v>
      </c>
      <c r="J6" s="185"/>
      <c r="K6" s="185"/>
      <c r="L6" s="184"/>
      <c r="M6" s="183" t="s">
        <v>42</v>
      </c>
      <c r="N6" s="185"/>
      <c r="O6" s="185"/>
      <c r="P6" s="184"/>
      <c r="Q6" s="186" t="s">
        <v>42</v>
      </c>
      <c r="R6" s="186"/>
      <c r="S6" s="186"/>
      <c r="T6" s="186"/>
      <c r="U6" s="186" t="s">
        <v>43</v>
      </c>
      <c r="V6" s="186"/>
      <c r="W6" s="186"/>
      <c r="X6" s="186"/>
    </row>
    <row r="7" spans="1:25" s="75" customFormat="1" ht="20.25" customHeight="1" x14ac:dyDescent="0.25">
      <c r="A7" s="197"/>
      <c r="B7" s="200"/>
      <c r="C7" s="168" t="s">
        <v>179</v>
      </c>
      <c r="D7" s="168" t="s">
        <v>183</v>
      </c>
      <c r="E7" s="183" t="s">
        <v>179</v>
      </c>
      <c r="F7" s="184"/>
      <c r="G7" s="183" t="s">
        <v>183</v>
      </c>
      <c r="H7" s="184"/>
      <c r="I7" s="183" t="s">
        <v>179</v>
      </c>
      <c r="J7" s="184"/>
      <c r="K7" s="183" t="s">
        <v>183</v>
      </c>
      <c r="L7" s="184"/>
      <c r="M7" s="183" t="s">
        <v>179</v>
      </c>
      <c r="N7" s="184"/>
      <c r="O7" s="183" t="s">
        <v>183</v>
      </c>
      <c r="P7" s="184"/>
      <c r="Q7" s="183" t="s">
        <v>179</v>
      </c>
      <c r="R7" s="184"/>
      <c r="S7" s="183" t="s">
        <v>183</v>
      </c>
      <c r="T7" s="184"/>
      <c r="U7" s="183" t="s">
        <v>179</v>
      </c>
      <c r="V7" s="184"/>
      <c r="W7" s="183" t="s">
        <v>183</v>
      </c>
      <c r="X7" s="184"/>
    </row>
    <row r="8" spans="1:25" s="75" customFormat="1" ht="20.25" x14ac:dyDescent="0.25">
      <c r="A8" s="198"/>
      <c r="B8" s="201"/>
      <c r="C8" s="108" t="s">
        <v>7</v>
      </c>
      <c r="D8" s="108" t="s">
        <v>7</v>
      </c>
      <c r="E8" s="108" t="s">
        <v>7</v>
      </c>
      <c r="F8" s="108" t="s">
        <v>17</v>
      </c>
      <c r="G8" s="108" t="s">
        <v>7</v>
      </c>
      <c r="H8" s="108" t="s">
        <v>17</v>
      </c>
      <c r="I8" s="108" t="s">
        <v>7</v>
      </c>
      <c r="J8" s="108" t="s">
        <v>17</v>
      </c>
      <c r="K8" s="108" t="s">
        <v>7</v>
      </c>
      <c r="L8" s="108" t="s">
        <v>17</v>
      </c>
      <c r="M8" s="108" t="s">
        <v>7</v>
      </c>
      <c r="N8" s="108" t="s">
        <v>17</v>
      </c>
      <c r="O8" s="108" t="s">
        <v>7</v>
      </c>
      <c r="P8" s="108" t="s">
        <v>17</v>
      </c>
      <c r="Q8" s="108" t="s">
        <v>7</v>
      </c>
      <c r="R8" s="108" t="s">
        <v>17</v>
      </c>
      <c r="S8" s="108" t="s">
        <v>7</v>
      </c>
      <c r="T8" s="108" t="s">
        <v>17</v>
      </c>
      <c r="U8" s="108" t="s">
        <v>7</v>
      </c>
      <c r="V8" s="108" t="s">
        <v>17</v>
      </c>
      <c r="W8" s="108" t="s">
        <v>7</v>
      </c>
      <c r="X8" s="108" t="s">
        <v>17</v>
      </c>
    </row>
    <row r="9" spans="1:25" s="75" customFormat="1" ht="20.25" x14ac:dyDescent="0.25">
      <c r="A9" s="110" t="s">
        <v>16</v>
      </c>
      <c r="B9" s="109" t="s">
        <v>28</v>
      </c>
      <c r="C9" s="110">
        <v>1</v>
      </c>
      <c r="D9" s="109" t="s">
        <v>20</v>
      </c>
      <c r="E9" s="110">
        <v>3</v>
      </c>
      <c r="F9" s="110">
        <v>4</v>
      </c>
      <c r="G9" s="109" t="s">
        <v>33</v>
      </c>
      <c r="H9" s="110">
        <v>6</v>
      </c>
      <c r="I9" s="109" t="s">
        <v>6</v>
      </c>
      <c r="J9" s="110">
        <v>8</v>
      </c>
      <c r="K9" s="110">
        <v>9</v>
      </c>
      <c r="L9" s="109" t="s">
        <v>44</v>
      </c>
      <c r="M9" s="109" t="s">
        <v>58</v>
      </c>
      <c r="N9" s="109">
        <v>12</v>
      </c>
      <c r="O9" s="109">
        <v>13</v>
      </c>
      <c r="P9" s="109" t="s">
        <v>59</v>
      </c>
      <c r="Q9" s="32">
        <v>15</v>
      </c>
      <c r="R9" s="108" t="s">
        <v>65</v>
      </c>
      <c r="S9" s="32">
        <v>17</v>
      </c>
      <c r="T9" s="32">
        <v>18</v>
      </c>
      <c r="U9" s="32">
        <v>19</v>
      </c>
      <c r="V9" s="108" t="s">
        <v>60</v>
      </c>
      <c r="W9" s="32">
        <v>21</v>
      </c>
      <c r="X9" s="32">
        <v>22</v>
      </c>
    </row>
    <row r="10" spans="1:25" s="19" customFormat="1" ht="46.5" customHeight="1" x14ac:dyDescent="0.25">
      <c r="A10" s="173">
        <v>1</v>
      </c>
      <c r="B10" s="18" t="s">
        <v>10</v>
      </c>
      <c r="C10" s="111">
        <v>35</v>
      </c>
      <c r="D10" s="111">
        <v>35</v>
      </c>
      <c r="E10" s="111">
        <v>41</v>
      </c>
      <c r="F10" s="112">
        <v>0.11156462585034015</v>
      </c>
      <c r="G10" s="111">
        <v>32</v>
      </c>
      <c r="H10" s="112">
        <v>8.7074829931972783E-2</v>
      </c>
      <c r="I10" s="111">
        <v>477</v>
      </c>
      <c r="J10" s="112">
        <v>1.2979591836734694</v>
      </c>
      <c r="K10" s="111">
        <v>318</v>
      </c>
      <c r="L10" s="112">
        <v>0.86530612244897953</v>
      </c>
      <c r="M10" s="111">
        <v>5</v>
      </c>
      <c r="N10" s="113">
        <v>1.3605442176870748E-2</v>
      </c>
      <c r="O10" s="111">
        <v>150</v>
      </c>
      <c r="P10" s="113">
        <v>0.40816326530612246</v>
      </c>
      <c r="Q10" s="111">
        <v>1055</v>
      </c>
      <c r="R10" s="112">
        <v>2.870748299319728</v>
      </c>
      <c r="S10" s="111">
        <v>2498</v>
      </c>
      <c r="T10" s="112">
        <v>6.797278911564625</v>
      </c>
      <c r="U10" s="114">
        <v>21064</v>
      </c>
      <c r="V10" s="115">
        <v>57.317006802721089</v>
      </c>
      <c r="W10" s="114">
        <v>23064</v>
      </c>
      <c r="X10" s="115">
        <v>62.759183673469387</v>
      </c>
      <c r="Y10" s="70"/>
    </row>
    <row r="11" spans="1:25" s="19" customFormat="1" ht="46.5" customHeight="1" x14ac:dyDescent="0.25">
      <c r="A11" s="173">
        <v>2</v>
      </c>
      <c r="B11" s="18" t="s">
        <v>5</v>
      </c>
      <c r="C11" s="111">
        <v>9</v>
      </c>
      <c r="D11" s="111">
        <v>9</v>
      </c>
      <c r="E11" s="111">
        <v>31</v>
      </c>
      <c r="F11" s="112">
        <v>0.32804232804232808</v>
      </c>
      <c r="G11" s="111">
        <v>5</v>
      </c>
      <c r="H11" s="112">
        <v>5.2910052910052914E-2</v>
      </c>
      <c r="I11" s="111">
        <v>67</v>
      </c>
      <c r="J11" s="112">
        <v>0.70899470899470907</v>
      </c>
      <c r="K11" s="111">
        <v>52</v>
      </c>
      <c r="L11" s="112">
        <v>0.55026455026455023</v>
      </c>
      <c r="M11" s="111">
        <v>0</v>
      </c>
      <c r="N11" s="112">
        <v>0</v>
      </c>
      <c r="O11" s="111">
        <v>1</v>
      </c>
      <c r="P11" s="112">
        <v>1.0582010582010581E-2</v>
      </c>
      <c r="Q11" s="111">
        <v>152</v>
      </c>
      <c r="R11" s="112">
        <v>1.6084656084656086</v>
      </c>
      <c r="S11" s="111">
        <v>103</v>
      </c>
      <c r="T11" s="112">
        <v>1.08994708994709</v>
      </c>
      <c r="U11" s="114">
        <v>4114</v>
      </c>
      <c r="V11" s="115">
        <v>43.534391534391531</v>
      </c>
      <c r="W11" s="114">
        <v>4568</v>
      </c>
      <c r="X11" s="115">
        <v>48.338624338624335</v>
      </c>
      <c r="Y11" s="70"/>
    </row>
    <row r="12" spans="1:25" s="19" customFormat="1" ht="46.5" customHeight="1" x14ac:dyDescent="0.25">
      <c r="A12" s="173">
        <v>3</v>
      </c>
      <c r="B12" s="18" t="s">
        <v>11</v>
      </c>
      <c r="C12" s="111">
        <v>12</v>
      </c>
      <c r="D12" s="111">
        <v>12</v>
      </c>
      <c r="E12" s="111">
        <v>21</v>
      </c>
      <c r="F12" s="112">
        <v>0.16666666666666666</v>
      </c>
      <c r="G12" s="111">
        <v>29</v>
      </c>
      <c r="H12" s="112">
        <v>0.23015873015873015</v>
      </c>
      <c r="I12" s="111">
        <v>116</v>
      </c>
      <c r="J12" s="112">
        <v>0.92063492063492058</v>
      </c>
      <c r="K12" s="111">
        <v>75</v>
      </c>
      <c r="L12" s="112">
        <v>0.59523809523809523</v>
      </c>
      <c r="M12" s="111">
        <v>1</v>
      </c>
      <c r="N12" s="113">
        <v>7.9365079365079361E-3</v>
      </c>
      <c r="O12" s="111">
        <v>2</v>
      </c>
      <c r="P12" s="113">
        <v>1.5873015873015872E-2</v>
      </c>
      <c r="Q12" s="111">
        <v>194</v>
      </c>
      <c r="R12" s="112">
        <v>1.5396825396825398</v>
      </c>
      <c r="S12" s="111">
        <v>127</v>
      </c>
      <c r="T12" s="112">
        <v>1.0079365079365079</v>
      </c>
      <c r="U12" s="114">
        <v>6350</v>
      </c>
      <c r="V12" s="115">
        <v>50.396825396825392</v>
      </c>
      <c r="W12" s="114">
        <v>5997</v>
      </c>
      <c r="X12" s="115">
        <v>47.595238095238095</v>
      </c>
      <c r="Y12" s="70"/>
    </row>
    <row r="13" spans="1:25" s="19" customFormat="1" ht="46.5" customHeight="1" x14ac:dyDescent="0.25">
      <c r="A13" s="173">
        <v>4</v>
      </c>
      <c r="B13" s="18" t="s">
        <v>21</v>
      </c>
      <c r="C13" s="111">
        <v>3</v>
      </c>
      <c r="D13" s="111">
        <v>3</v>
      </c>
      <c r="E13" s="111">
        <v>1</v>
      </c>
      <c r="F13" s="112">
        <v>3.1746031746031744E-2</v>
      </c>
      <c r="G13" s="111">
        <v>10</v>
      </c>
      <c r="H13" s="112">
        <v>0.3174603174603175</v>
      </c>
      <c r="I13" s="111">
        <v>6</v>
      </c>
      <c r="J13" s="112">
        <v>0.19047619047619047</v>
      </c>
      <c r="K13" s="111">
        <v>8</v>
      </c>
      <c r="L13" s="112">
        <v>0.25396825396825395</v>
      </c>
      <c r="M13" s="111">
        <v>0</v>
      </c>
      <c r="N13" s="112">
        <v>0</v>
      </c>
      <c r="O13" s="111">
        <v>0</v>
      </c>
      <c r="P13" s="112">
        <v>0</v>
      </c>
      <c r="Q13" s="111">
        <v>14</v>
      </c>
      <c r="R13" s="112">
        <v>0.44444444444444448</v>
      </c>
      <c r="S13" s="111">
        <v>31</v>
      </c>
      <c r="T13" s="112">
        <v>0.98412698412698418</v>
      </c>
      <c r="U13" s="114">
        <v>999</v>
      </c>
      <c r="V13" s="115">
        <v>31.714285714285715</v>
      </c>
      <c r="W13" s="114">
        <v>1256</v>
      </c>
      <c r="X13" s="115">
        <v>39.873015873015873</v>
      </c>
      <c r="Y13" s="70"/>
    </row>
    <row r="14" spans="1:25" s="19" customFormat="1" ht="46.5" customHeight="1" x14ac:dyDescent="0.25">
      <c r="A14" s="173">
        <v>5</v>
      </c>
      <c r="B14" s="18" t="s">
        <v>22</v>
      </c>
      <c r="C14" s="111">
        <v>4</v>
      </c>
      <c r="D14" s="111">
        <v>4</v>
      </c>
      <c r="E14" s="111">
        <v>6</v>
      </c>
      <c r="F14" s="112">
        <v>0.14285714285714285</v>
      </c>
      <c r="G14" s="111">
        <v>4</v>
      </c>
      <c r="H14" s="112">
        <v>9.5238095238095233E-2</v>
      </c>
      <c r="I14" s="111">
        <v>86</v>
      </c>
      <c r="J14" s="112">
        <v>2.0476190476190474</v>
      </c>
      <c r="K14" s="111">
        <v>13</v>
      </c>
      <c r="L14" s="112">
        <v>0.30952380952380953</v>
      </c>
      <c r="M14" s="111">
        <v>0</v>
      </c>
      <c r="N14" s="112">
        <v>0</v>
      </c>
      <c r="O14" s="111">
        <v>1</v>
      </c>
      <c r="P14" s="112">
        <v>2.3809523809523808E-2</v>
      </c>
      <c r="Q14" s="111">
        <v>613</v>
      </c>
      <c r="R14" s="112">
        <v>14.595238095238095</v>
      </c>
      <c r="S14" s="111">
        <v>259</v>
      </c>
      <c r="T14" s="112">
        <v>6.166666666666667</v>
      </c>
      <c r="U14" s="114">
        <v>2259</v>
      </c>
      <c r="V14" s="115">
        <v>53.785714285714285</v>
      </c>
      <c r="W14" s="114">
        <v>1805</v>
      </c>
      <c r="X14" s="115">
        <v>42.976190476190474</v>
      </c>
      <c r="Y14" s="70"/>
    </row>
    <row r="15" spans="1:25" s="19" customFormat="1" ht="46.5" customHeight="1" x14ac:dyDescent="0.25">
      <c r="A15" s="173">
        <v>6</v>
      </c>
      <c r="B15" s="18" t="s">
        <v>47</v>
      </c>
      <c r="C15" s="111">
        <v>7</v>
      </c>
      <c r="D15" s="111">
        <v>7</v>
      </c>
      <c r="E15" s="111">
        <v>13</v>
      </c>
      <c r="F15" s="112">
        <v>0.17687074829931973</v>
      </c>
      <c r="G15" s="111">
        <v>17</v>
      </c>
      <c r="H15" s="112">
        <v>0.2312925170068027</v>
      </c>
      <c r="I15" s="111">
        <v>67</v>
      </c>
      <c r="J15" s="112">
        <v>0.91156462585034015</v>
      </c>
      <c r="K15" s="111">
        <v>33</v>
      </c>
      <c r="L15" s="112">
        <v>0.44897959183673469</v>
      </c>
      <c r="M15" s="111">
        <v>4</v>
      </c>
      <c r="N15" s="112">
        <v>5.4421768707482991E-2</v>
      </c>
      <c r="O15" s="111">
        <v>0</v>
      </c>
      <c r="P15" s="112">
        <v>0</v>
      </c>
      <c r="Q15" s="111">
        <v>72</v>
      </c>
      <c r="R15" s="112">
        <v>0.97959183673469397</v>
      </c>
      <c r="S15" s="111">
        <v>41</v>
      </c>
      <c r="T15" s="112">
        <v>0.55782312925170063</v>
      </c>
      <c r="U15" s="114">
        <v>2398</v>
      </c>
      <c r="V15" s="115">
        <v>32.625850340136054</v>
      </c>
      <c r="W15" s="114">
        <v>2035</v>
      </c>
      <c r="X15" s="115">
        <v>27.687074829931973</v>
      </c>
      <c r="Y15" s="70"/>
    </row>
    <row r="16" spans="1:25" s="19" customFormat="1" ht="46.5" customHeight="1" x14ac:dyDescent="0.25">
      <c r="A16" s="173">
        <v>7</v>
      </c>
      <c r="B16" s="18" t="s">
        <v>13</v>
      </c>
      <c r="C16" s="111">
        <v>3</v>
      </c>
      <c r="D16" s="111">
        <v>3</v>
      </c>
      <c r="E16" s="111">
        <v>6</v>
      </c>
      <c r="F16" s="112">
        <v>0.19047619047619047</v>
      </c>
      <c r="G16" s="111">
        <v>2</v>
      </c>
      <c r="H16" s="112">
        <v>6.3492063492063489E-2</v>
      </c>
      <c r="I16" s="111">
        <v>3</v>
      </c>
      <c r="J16" s="112">
        <v>9.5238095238095233E-2</v>
      </c>
      <c r="K16" s="111">
        <v>10</v>
      </c>
      <c r="L16" s="112">
        <v>0.3174603174603175</v>
      </c>
      <c r="M16" s="111">
        <v>0</v>
      </c>
      <c r="N16" s="112">
        <v>0</v>
      </c>
      <c r="O16" s="111">
        <v>0</v>
      </c>
      <c r="P16" s="112">
        <v>0</v>
      </c>
      <c r="Q16" s="111">
        <v>121</v>
      </c>
      <c r="R16" s="112">
        <v>3.8412698412698414</v>
      </c>
      <c r="S16" s="111">
        <v>18</v>
      </c>
      <c r="T16" s="112">
        <v>0.5714285714285714</v>
      </c>
      <c r="U16" s="114">
        <v>1345</v>
      </c>
      <c r="V16" s="115">
        <v>42.698412698412696</v>
      </c>
      <c r="W16" s="114">
        <v>1534</v>
      </c>
      <c r="X16" s="115">
        <v>48.698412698412696</v>
      </c>
      <c r="Y16" s="70"/>
    </row>
    <row r="17" spans="1:25" s="19" customFormat="1" ht="46.5" customHeight="1" x14ac:dyDescent="0.25">
      <c r="A17" s="173">
        <v>8</v>
      </c>
      <c r="B17" s="18" t="s">
        <v>9</v>
      </c>
      <c r="C17" s="111">
        <v>3</v>
      </c>
      <c r="D17" s="111">
        <v>3</v>
      </c>
      <c r="E17" s="111">
        <v>14</v>
      </c>
      <c r="F17" s="112">
        <v>0.44444444444444448</v>
      </c>
      <c r="G17" s="111">
        <v>9</v>
      </c>
      <c r="H17" s="112">
        <v>0.2857142857142857</v>
      </c>
      <c r="I17" s="111">
        <v>9</v>
      </c>
      <c r="J17" s="112">
        <v>0.2857142857142857</v>
      </c>
      <c r="K17" s="111">
        <v>5</v>
      </c>
      <c r="L17" s="112">
        <v>0.15873015873015875</v>
      </c>
      <c r="M17" s="111">
        <v>0</v>
      </c>
      <c r="N17" s="112">
        <v>0</v>
      </c>
      <c r="O17" s="111">
        <v>0</v>
      </c>
      <c r="P17" s="112">
        <v>0</v>
      </c>
      <c r="Q17" s="111">
        <v>89</v>
      </c>
      <c r="R17" s="112">
        <v>2.8253968253968256</v>
      </c>
      <c r="S17" s="111">
        <v>37</v>
      </c>
      <c r="T17" s="112">
        <v>1.1746031746031746</v>
      </c>
      <c r="U17" s="114">
        <v>1126</v>
      </c>
      <c r="V17" s="115">
        <v>35.746031746031747</v>
      </c>
      <c r="W17" s="114">
        <v>809</v>
      </c>
      <c r="X17" s="115">
        <v>25.682539682539684</v>
      </c>
      <c r="Y17" s="70"/>
    </row>
    <row r="18" spans="1:25" s="19" customFormat="1" ht="46.5" customHeight="1" x14ac:dyDescent="0.25">
      <c r="A18" s="173">
        <v>9</v>
      </c>
      <c r="B18" s="20" t="s">
        <v>14</v>
      </c>
      <c r="C18" s="111">
        <v>2</v>
      </c>
      <c r="D18" s="111">
        <v>2</v>
      </c>
      <c r="E18" s="111">
        <v>11</v>
      </c>
      <c r="F18" s="112">
        <v>0.52380952380952384</v>
      </c>
      <c r="G18" s="111">
        <v>2</v>
      </c>
      <c r="H18" s="112">
        <v>9.5238095238095233E-2</v>
      </c>
      <c r="I18" s="111">
        <v>7</v>
      </c>
      <c r="J18" s="112">
        <v>0.33333333333333331</v>
      </c>
      <c r="K18" s="111">
        <v>2</v>
      </c>
      <c r="L18" s="112">
        <v>9.5238095238095233E-2</v>
      </c>
      <c r="M18" s="111">
        <v>0</v>
      </c>
      <c r="N18" s="112">
        <v>0</v>
      </c>
      <c r="O18" s="111">
        <v>0</v>
      </c>
      <c r="P18" s="112">
        <v>0</v>
      </c>
      <c r="Q18" s="111">
        <v>65</v>
      </c>
      <c r="R18" s="112">
        <v>3.0952380952380953</v>
      </c>
      <c r="S18" s="111">
        <v>21</v>
      </c>
      <c r="T18" s="112">
        <v>1</v>
      </c>
      <c r="U18" s="114">
        <v>711</v>
      </c>
      <c r="V18" s="115">
        <v>33.857142857142854</v>
      </c>
      <c r="W18" s="114">
        <v>629</v>
      </c>
      <c r="X18" s="115">
        <v>29.952380952380953</v>
      </c>
      <c r="Y18" s="70"/>
    </row>
    <row r="19" spans="1:25" s="19" customFormat="1" ht="46.5" customHeight="1" x14ac:dyDescent="0.25">
      <c r="A19" s="173">
        <v>10</v>
      </c>
      <c r="B19" s="18" t="s">
        <v>23</v>
      </c>
      <c r="C19" s="111">
        <v>2</v>
      </c>
      <c r="D19" s="111">
        <v>2</v>
      </c>
      <c r="E19" s="111">
        <v>2</v>
      </c>
      <c r="F19" s="112">
        <v>9.5238095238095233E-2</v>
      </c>
      <c r="G19" s="111">
        <v>5</v>
      </c>
      <c r="H19" s="112">
        <v>0.23809523809523808</v>
      </c>
      <c r="I19" s="111">
        <v>8</v>
      </c>
      <c r="J19" s="112">
        <v>0.38095238095238093</v>
      </c>
      <c r="K19" s="111">
        <v>10</v>
      </c>
      <c r="L19" s="112">
        <v>0.47619047619047616</v>
      </c>
      <c r="M19" s="111">
        <v>0</v>
      </c>
      <c r="N19" s="112">
        <v>0</v>
      </c>
      <c r="O19" s="111">
        <v>0</v>
      </c>
      <c r="P19" s="112">
        <v>0</v>
      </c>
      <c r="Q19" s="111">
        <v>10</v>
      </c>
      <c r="R19" s="112">
        <v>0.47619047619047616</v>
      </c>
      <c r="S19" s="111">
        <v>11</v>
      </c>
      <c r="T19" s="112">
        <v>0.52380952380952384</v>
      </c>
      <c r="U19" s="114">
        <v>802</v>
      </c>
      <c r="V19" s="115">
        <v>38.19047619047619</v>
      </c>
      <c r="W19" s="114">
        <v>811</v>
      </c>
      <c r="X19" s="115">
        <v>38.61904761904762</v>
      </c>
      <c r="Y19" s="70"/>
    </row>
    <row r="20" spans="1:25" s="19" customFormat="1" ht="46.5" customHeight="1" x14ac:dyDescent="0.25">
      <c r="A20" s="173">
        <v>11</v>
      </c>
      <c r="B20" s="18" t="s">
        <v>18</v>
      </c>
      <c r="C20" s="111">
        <v>3</v>
      </c>
      <c r="D20" s="111">
        <v>3</v>
      </c>
      <c r="E20" s="111">
        <v>7</v>
      </c>
      <c r="F20" s="112">
        <v>0.22222222222222224</v>
      </c>
      <c r="G20" s="111">
        <v>2</v>
      </c>
      <c r="H20" s="112">
        <v>6.3492063492063489E-2</v>
      </c>
      <c r="I20" s="111">
        <v>4</v>
      </c>
      <c r="J20" s="112">
        <v>0.12698412698412698</v>
      </c>
      <c r="K20" s="111">
        <v>7</v>
      </c>
      <c r="L20" s="112">
        <v>0.22222222222222224</v>
      </c>
      <c r="M20" s="111">
        <v>0</v>
      </c>
      <c r="N20" s="112">
        <v>0</v>
      </c>
      <c r="O20" s="111">
        <v>0</v>
      </c>
      <c r="P20" s="112">
        <v>0</v>
      </c>
      <c r="Q20" s="111">
        <v>82</v>
      </c>
      <c r="R20" s="112">
        <v>2.6031746031746033</v>
      </c>
      <c r="S20" s="111">
        <v>58</v>
      </c>
      <c r="T20" s="112">
        <v>1.8412698412698412</v>
      </c>
      <c r="U20" s="114">
        <v>963</v>
      </c>
      <c r="V20" s="115">
        <v>30.571428571428573</v>
      </c>
      <c r="W20" s="114">
        <v>888</v>
      </c>
      <c r="X20" s="115">
        <v>28.19047619047619</v>
      </c>
      <c r="Y20" s="70"/>
    </row>
    <row r="21" spans="1:25" s="19" customFormat="1" ht="46.5" customHeight="1" x14ac:dyDescent="0.25">
      <c r="A21" s="173">
        <v>12</v>
      </c>
      <c r="B21" s="18" t="s">
        <v>15</v>
      </c>
      <c r="C21" s="111">
        <v>6</v>
      </c>
      <c r="D21" s="111">
        <v>6</v>
      </c>
      <c r="E21" s="111">
        <v>13</v>
      </c>
      <c r="F21" s="112">
        <v>0.20634920634920634</v>
      </c>
      <c r="G21" s="111">
        <v>11</v>
      </c>
      <c r="H21" s="112">
        <v>0.17460317460317459</v>
      </c>
      <c r="I21" s="111">
        <v>19</v>
      </c>
      <c r="J21" s="112">
        <v>0.30158730158730157</v>
      </c>
      <c r="K21" s="111">
        <v>41</v>
      </c>
      <c r="L21" s="112">
        <v>0.65079365079365081</v>
      </c>
      <c r="M21" s="111">
        <v>1</v>
      </c>
      <c r="N21" s="112">
        <v>1.5873015873015872E-2</v>
      </c>
      <c r="O21" s="111">
        <v>35</v>
      </c>
      <c r="P21" s="113">
        <v>0.55555555555555558</v>
      </c>
      <c r="Q21" s="111">
        <v>170</v>
      </c>
      <c r="R21" s="112">
        <v>2.6984126984126982</v>
      </c>
      <c r="S21" s="111">
        <v>188</v>
      </c>
      <c r="T21" s="112">
        <v>2.9841269841269842</v>
      </c>
      <c r="U21" s="114">
        <v>3521</v>
      </c>
      <c r="V21" s="115">
        <v>55.888888888888893</v>
      </c>
      <c r="W21" s="114">
        <v>3502</v>
      </c>
      <c r="X21" s="115">
        <v>55.587301587301582</v>
      </c>
      <c r="Y21" s="70"/>
    </row>
    <row r="22" spans="1:25" s="19" customFormat="1" ht="46.5" customHeight="1" x14ac:dyDescent="0.25">
      <c r="A22" s="173">
        <v>13</v>
      </c>
      <c r="B22" s="18" t="s">
        <v>8</v>
      </c>
      <c r="C22" s="111">
        <v>5</v>
      </c>
      <c r="D22" s="111">
        <v>5</v>
      </c>
      <c r="E22" s="111">
        <v>7</v>
      </c>
      <c r="F22" s="112">
        <v>0.13333333333333333</v>
      </c>
      <c r="G22" s="111">
        <v>8</v>
      </c>
      <c r="H22" s="112">
        <v>0.15238095238095239</v>
      </c>
      <c r="I22" s="111">
        <v>4</v>
      </c>
      <c r="J22" s="112">
        <v>7.6190476190476197E-2</v>
      </c>
      <c r="K22" s="111">
        <v>9</v>
      </c>
      <c r="L22" s="112">
        <v>0.17142857142857143</v>
      </c>
      <c r="M22" s="111">
        <v>0</v>
      </c>
      <c r="N22" s="113">
        <v>0</v>
      </c>
      <c r="O22" s="111">
        <v>0</v>
      </c>
      <c r="P22" s="112">
        <v>0</v>
      </c>
      <c r="Q22" s="111">
        <v>116</v>
      </c>
      <c r="R22" s="112">
        <v>2.2095238095238097</v>
      </c>
      <c r="S22" s="111">
        <v>42</v>
      </c>
      <c r="T22" s="112">
        <v>0.8</v>
      </c>
      <c r="U22" s="114">
        <v>1608</v>
      </c>
      <c r="V22" s="115">
        <v>30.62857142857143</v>
      </c>
      <c r="W22" s="114">
        <v>2139</v>
      </c>
      <c r="X22" s="115">
        <v>40.742857142857147</v>
      </c>
      <c r="Y22" s="70"/>
    </row>
    <row r="23" spans="1:25" s="19" customFormat="1" ht="42.75" customHeight="1" x14ac:dyDescent="0.25">
      <c r="A23" s="194" t="s">
        <v>178</v>
      </c>
      <c r="B23" s="195"/>
      <c r="C23" s="114">
        <v>94</v>
      </c>
      <c r="D23" s="114">
        <v>94</v>
      </c>
      <c r="E23" s="114">
        <v>173</v>
      </c>
      <c r="F23" s="115">
        <v>0.17527862208713274</v>
      </c>
      <c r="G23" s="114">
        <v>136</v>
      </c>
      <c r="H23" s="115">
        <v>0.13779128672745694</v>
      </c>
      <c r="I23" s="114">
        <v>873</v>
      </c>
      <c r="J23" s="115">
        <v>0.88449848024316102</v>
      </c>
      <c r="K23" s="114">
        <v>583</v>
      </c>
      <c r="L23" s="115">
        <v>0.59067882472137789</v>
      </c>
      <c r="M23" s="114">
        <v>11</v>
      </c>
      <c r="N23" s="116">
        <v>1.1144883485309018E-2</v>
      </c>
      <c r="O23" s="114">
        <v>189</v>
      </c>
      <c r="P23" s="116">
        <v>0.19148936170212766</v>
      </c>
      <c r="Q23" s="114">
        <v>2753</v>
      </c>
      <c r="R23" s="115">
        <v>2.7892603850050657</v>
      </c>
      <c r="S23" s="114">
        <v>3434</v>
      </c>
      <c r="T23" s="115">
        <v>3.4792299898682879</v>
      </c>
      <c r="U23" s="114">
        <v>47260</v>
      </c>
      <c r="V23" s="115">
        <v>47.882472137791282</v>
      </c>
      <c r="W23" s="114">
        <v>49037</v>
      </c>
      <c r="X23" s="115">
        <v>49.682877406281662</v>
      </c>
      <c r="Y23" s="70"/>
    </row>
    <row r="24" spans="1:25" s="75" customFormat="1" ht="31.5" customHeight="1" x14ac:dyDescent="0.25">
      <c r="A24" s="174"/>
      <c r="B24" s="175"/>
      <c r="C24" s="119"/>
      <c r="D24" s="11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5" s="75" customFormat="1" ht="20.25" x14ac:dyDescent="0.3">
      <c r="A25" s="26"/>
      <c r="B25" s="164" t="s">
        <v>48</v>
      </c>
      <c r="C25" s="176"/>
      <c r="D25" s="17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5" s="75" customFormat="1" ht="20.25" x14ac:dyDescent="0.3">
      <c r="A26" s="26"/>
      <c r="B26" s="179" t="s">
        <v>49</v>
      </c>
      <c r="C26" s="26"/>
      <c r="D26" s="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5" s="75" customFormat="1" ht="24" customHeight="1" x14ac:dyDescent="0.3">
      <c r="A27" s="26"/>
      <c r="B27" s="179" t="s">
        <v>180</v>
      </c>
      <c r="C27" s="26"/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</sheetData>
  <mergeCells count="27">
    <mergeCell ref="A1:X1"/>
    <mergeCell ref="A2:X2"/>
    <mergeCell ref="A3:X3"/>
    <mergeCell ref="A5:A8"/>
    <mergeCell ref="B5:B8"/>
    <mergeCell ref="C5:D6"/>
    <mergeCell ref="E5:H5"/>
    <mergeCell ref="I5:L5"/>
    <mergeCell ref="M5:P5"/>
    <mergeCell ref="Q5:T5"/>
    <mergeCell ref="U5:X5"/>
    <mergeCell ref="E6:H6"/>
    <mergeCell ref="I6:L6"/>
    <mergeCell ref="M6:P6"/>
    <mergeCell ref="Q6:T6"/>
    <mergeCell ref="U6:X6"/>
    <mergeCell ref="Q7:R7"/>
    <mergeCell ref="S7:T7"/>
    <mergeCell ref="U7:V7"/>
    <mergeCell ref="W7:X7"/>
    <mergeCell ref="A23:B23"/>
    <mergeCell ref="E7:F7"/>
    <mergeCell ref="G7:H7"/>
    <mergeCell ref="I7:J7"/>
    <mergeCell ref="K7:L7"/>
    <mergeCell ref="M7:N7"/>
    <mergeCell ref="O7:P7"/>
  </mergeCells>
  <printOptions horizontalCentered="1" verticalCentered="1"/>
  <pageMargins left="0.19685039370078741" right="0.19685039370078741" top="0.74803149606299213" bottom="0.74803149606299213" header="0.19685039370078741" footer="0.19685039370078741"/>
  <pageSetup paperSize="9" scale="47" firstPageNumber="13" orientation="landscape" useFirstPageNumber="1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28"/>
  <sheetViews>
    <sheetView view="pageBreakPreview" zoomScale="70" zoomScaleNormal="50" zoomScaleSheetLayoutView="70" workbookViewId="0">
      <selection activeCell="A5" sqref="A1:AB1048576"/>
    </sheetView>
  </sheetViews>
  <sheetFormatPr defaultRowHeight="15" x14ac:dyDescent="0.25"/>
  <cols>
    <col min="1" max="1" width="5.140625" style="26" customWidth="1"/>
    <col min="2" max="2" width="28.42578125" style="26" customWidth="1"/>
    <col min="3" max="24" width="10.7109375" style="26" customWidth="1"/>
    <col min="25" max="28" width="10.7109375" style="2" customWidth="1"/>
    <col min="29" max="30" width="9.140625" style="75"/>
    <col min="31" max="33" width="9.140625" style="2"/>
  </cols>
  <sheetData>
    <row r="1" spans="1:33" s="75" customFormat="1" ht="36" customHeight="1" x14ac:dyDescent="0.25">
      <c r="A1" s="187" t="s">
        <v>36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</row>
    <row r="2" spans="1:33" s="75" customFormat="1" ht="36" customHeight="1" x14ac:dyDescent="0.25">
      <c r="A2" s="187" t="s">
        <v>182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</row>
    <row r="3" spans="1:33" s="75" customFormat="1" ht="36" customHeight="1" x14ac:dyDescent="0.25">
      <c r="A3" s="187" t="s">
        <v>50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</row>
    <row r="4" spans="1:33" s="75" customForma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"/>
      <c r="Z4" s="2"/>
      <c r="AA4" s="2"/>
      <c r="AB4" s="2"/>
    </row>
    <row r="5" spans="1:33" s="75" customFormat="1" ht="106.5" customHeight="1" x14ac:dyDescent="0.25">
      <c r="A5" s="196" t="s">
        <v>4</v>
      </c>
      <c r="B5" s="199" t="s">
        <v>3</v>
      </c>
      <c r="C5" s="190" t="s">
        <v>38</v>
      </c>
      <c r="D5" s="191"/>
      <c r="E5" s="183" t="s">
        <v>163</v>
      </c>
      <c r="F5" s="185"/>
      <c r="G5" s="185"/>
      <c r="H5" s="185"/>
      <c r="I5" s="183" t="s">
        <v>164</v>
      </c>
      <c r="J5" s="185"/>
      <c r="K5" s="185"/>
      <c r="L5" s="185"/>
      <c r="M5" s="183" t="s">
        <v>165</v>
      </c>
      <c r="N5" s="185"/>
      <c r="O5" s="185"/>
      <c r="P5" s="185"/>
      <c r="Q5" s="183" t="s">
        <v>39</v>
      </c>
      <c r="R5" s="185"/>
      <c r="S5" s="185"/>
      <c r="T5" s="185"/>
      <c r="U5" s="202" t="s">
        <v>51</v>
      </c>
      <c r="V5" s="203"/>
      <c r="W5" s="203"/>
      <c r="X5" s="204"/>
      <c r="Y5" s="186" t="s">
        <v>170</v>
      </c>
      <c r="Z5" s="186"/>
      <c r="AA5" s="186"/>
      <c r="AB5" s="186"/>
    </row>
    <row r="6" spans="1:33" s="75" customFormat="1" ht="51" customHeight="1" x14ac:dyDescent="0.25">
      <c r="A6" s="197"/>
      <c r="B6" s="200"/>
      <c r="C6" s="192"/>
      <c r="D6" s="193"/>
      <c r="E6" s="183" t="s">
        <v>53</v>
      </c>
      <c r="F6" s="185"/>
      <c r="G6" s="185"/>
      <c r="H6" s="184"/>
      <c r="I6" s="183" t="s">
        <v>53</v>
      </c>
      <c r="J6" s="185"/>
      <c r="K6" s="185"/>
      <c r="L6" s="184"/>
      <c r="M6" s="183" t="s">
        <v>53</v>
      </c>
      <c r="N6" s="185"/>
      <c r="O6" s="185"/>
      <c r="P6" s="184"/>
      <c r="Q6" s="183" t="s">
        <v>54</v>
      </c>
      <c r="R6" s="185"/>
      <c r="S6" s="185"/>
      <c r="T6" s="184"/>
      <c r="U6" s="183" t="s">
        <v>55</v>
      </c>
      <c r="V6" s="185"/>
      <c r="W6" s="185"/>
      <c r="X6" s="184"/>
      <c r="Y6" s="183" t="s">
        <v>56</v>
      </c>
      <c r="Z6" s="185"/>
      <c r="AA6" s="185"/>
      <c r="AB6" s="184"/>
    </row>
    <row r="7" spans="1:33" s="75" customFormat="1" ht="37.5" customHeight="1" x14ac:dyDescent="0.25">
      <c r="A7" s="197"/>
      <c r="B7" s="200"/>
      <c r="C7" s="168" t="s">
        <v>179</v>
      </c>
      <c r="D7" s="168" t="s">
        <v>183</v>
      </c>
      <c r="E7" s="183" t="s">
        <v>179</v>
      </c>
      <c r="F7" s="184"/>
      <c r="G7" s="183" t="s">
        <v>183</v>
      </c>
      <c r="H7" s="184"/>
      <c r="I7" s="183" t="s">
        <v>179</v>
      </c>
      <c r="J7" s="184"/>
      <c r="K7" s="183" t="s">
        <v>183</v>
      </c>
      <c r="L7" s="184"/>
      <c r="M7" s="183" t="s">
        <v>179</v>
      </c>
      <c r="N7" s="184"/>
      <c r="O7" s="183" t="s">
        <v>183</v>
      </c>
      <c r="P7" s="184"/>
      <c r="Q7" s="183" t="s">
        <v>179</v>
      </c>
      <c r="R7" s="184"/>
      <c r="S7" s="183" t="s">
        <v>183</v>
      </c>
      <c r="T7" s="184"/>
      <c r="U7" s="183" t="s">
        <v>179</v>
      </c>
      <c r="V7" s="184"/>
      <c r="W7" s="183" t="s">
        <v>183</v>
      </c>
      <c r="X7" s="184"/>
      <c r="Y7" s="183" t="s">
        <v>179</v>
      </c>
      <c r="Z7" s="184"/>
      <c r="AA7" s="183" t="s">
        <v>183</v>
      </c>
      <c r="AB7" s="184"/>
    </row>
    <row r="8" spans="1:33" s="75" customFormat="1" ht="20.25" x14ac:dyDescent="0.25">
      <c r="A8" s="198"/>
      <c r="B8" s="201"/>
      <c r="C8" s="108" t="s">
        <v>7</v>
      </c>
      <c r="D8" s="108" t="s">
        <v>7</v>
      </c>
      <c r="E8" s="108" t="s">
        <v>7</v>
      </c>
      <c r="F8" s="108" t="s">
        <v>17</v>
      </c>
      <c r="G8" s="108" t="s">
        <v>7</v>
      </c>
      <c r="H8" s="108" t="s">
        <v>17</v>
      </c>
      <c r="I8" s="108" t="s">
        <v>7</v>
      </c>
      <c r="J8" s="108" t="s">
        <v>17</v>
      </c>
      <c r="K8" s="108" t="s">
        <v>7</v>
      </c>
      <c r="L8" s="108" t="s">
        <v>17</v>
      </c>
      <c r="M8" s="108" t="s">
        <v>7</v>
      </c>
      <c r="N8" s="108" t="s">
        <v>17</v>
      </c>
      <c r="O8" s="108" t="s">
        <v>7</v>
      </c>
      <c r="P8" s="108" t="s">
        <v>17</v>
      </c>
      <c r="Q8" s="108" t="s">
        <v>7</v>
      </c>
      <c r="R8" s="108" t="s">
        <v>17</v>
      </c>
      <c r="S8" s="108" t="s">
        <v>7</v>
      </c>
      <c r="T8" s="108" t="s">
        <v>17</v>
      </c>
      <c r="U8" s="108" t="s">
        <v>7</v>
      </c>
      <c r="V8" s="108" t="s">
        <v>17</v>
      </c>
      <c r="W8" s="108" t="s">
        <v>7</v>
      </c>
      <c r="X8" s="108" t="s">
        <v>17</v>
      </c>
      <c r="Y8" s="108" t="s">
        <v>7</v>
      </c>
      <c r="Z8" s="108" t="s">
        <v>17</v>
      </c>
      <c r="AA8" s="108" t="s">
        <v>7</v>
      </c>
      <c r="AB8" s="108" t="s">
        <v>17</v>
      </c>
    </row>
    <row r="9" spans="1:33" s="75" customFormat="1" ht="20.25" x14ac:dyDescent="0.25">
      <c r="A9" s="110" t="s">
        <v>16</v>
      </c>
      <c r="B9" s="109" t="s">
        <v>28</v>
      </c>
      <c r="C9" s="110">
        <v>1</v>
      </c>
      <c r="D9" s="109" t="s">
        <v>20</v>
      </c>
      <c r="E9" s="110">
        <v>3</v>
      </c>
      <c r="F9" s="110">
        <v>4</v>
      </c>
      <c r="G9" s="109" t="s">
        <v>33</v>
      </c>
      <c r="H9" s="110">
        <v>6</v>
      </c>
      <c r="I9" s="110">
        <v>7</v>
      </c>
      <c r="J9" s="109" t="s">
        <v>57</v>
      </c>
      <c r="K9" s="110">
        <v>9</v>
      </c>
      <c r="L9" s="110">
        <v>10</v>
      </c>
      <c r="M9" s="110">
        <v>11</v>
      </c>
      <c r="N9" s="110">
        <v>12</v>
      </c>
      <c r="O9" s="110">
        <v>13</v>
      </c>
      <c r="P9" s="110">
        <v>14</v>
      </c>
      <c r="Q9" s="109" t="s">
        <v>64</v>
      </c>
      <c r="R9" s="110">
        <v>16</v>
      </c>
      <c r="S9" s="110">
        <v>17</v>
      </c>
      <c r="T9" s="109" t="s">
        <v>66</v>
      </c>
      <c r="U9" s="110">
        <v>19</v>
      </c>
      <c r="V9" s="110">
        <v>20</v>
      </c>
      <c r="W9" s="109" t="s">
        <v>67</v>
      </c>
      <c r="X9" s="110">
        <v>22</v>
      </c>
      <c r="Y9" s="110">
        <v>23</v>
      </c>
      <c r="Z9" s="109" t="s">
        <v>46</v>
      </c>
      <c r="AA9" s="110">
        <v>25</v>
      </c>
      <c r="AB9" s="110">
        <v>26</v>
      </c>
    </row>
    <row r="10" spans="1:33" ht="49.5" customHeight="1" x14ac:dyDescent="0.25">
      <c r="A10" s="180">
        <v>1</v>
      </c>
      <c r="B10" s="22" t="s">
        <v>10</v>
      </c>
      <c r="C10" s="111">
        <v>35</v>
      </c>
      <c r="D10" s="111">
        <v>35</v>
      </c>
      <c r="E10" s="23">
        <v>857</v>
      </c>
      <c r="F10" s="112">
        <v>2.3319727891156461</v>
      </c>
      <c r="G10" s="117">
        <v>796</v>
      </c>
      <c r="H10" s="112">
        <v>2.165986394557823</v>
      </c>
      <c r="I10" s="23">
        <v>5001</v>
      </c>
      <c r="J10" s="112">
        <v>13.608163265306121</v>
      </c>
      <c r="K10" s="117">
        <v>5096</v>
      </c>
      <c r="L10" s="112">
        <v>13.866666666666665</v>
      </c>
      <c r="M10" s="23">
        <v>1386</v>
      </c>
      <c r="N10" s="112">
        <v>3.7714285714285714</v>
      </c>
      <c r="O10" s="117">
        <v>2211</v>
      </c>
      <c r="P10" s="112">
        <v>6.0163265306122451</v>
      </c>
      <c r="Q10" s="23">
        <v>1832</v>
      </c>
      <c r="R10" s="112">
        <v>4.9850340136054418</v>
      </c>
      <c r="S10" s="117">
        <v>1701</v>
      </c>
      <c r="T10" s="112">
        <v>4.628571428571429</v>
      </c>
      <c r="U10" s="118">
        <v>10131</v>
      </c>
      <c r="V10" s="112">
        <v>27.567346938775511</v>
      </c>
      <c r="W10" s="118">
        <v>9950</v>
      </c>
      <c r="X10" s="112">
        <v>27.07482993197279</v>
      </c>
      <c r="Y10" s="114">
        <v>19207</v>
      </c>
      <c r="Z10" s="115">
        <v>52.263945578231294</v>
      </c>
      <c r="AA10" s="114">
        <v>19754</v>
      </c>
      <c r="AB10" s="115">
        <v>53.752380952380953</v>
      </c>
      <c r="AG10" s="50"/>
    </row>
    <row r="11" spans="1:33" ht="49.5" customHeight="1" x14ac:dyDescent="0.25">
      <c r="A11" s="180">
        <v>2</v>
      </c>
      <c r="B11" s="22" t="s">
        <v>5</v>
      </c>
      <c r="C11" s="111">
        <v>9</v>
      </c>
      <c r="D11" s="111">
        <v>9</v>
      </c>
      <c r="E11" s="23">
        <v>308</v>
      </c>
      <c r="F11" s="112">
        <v>3.2592592592592591</v>
      </c>
      <c r="G11" s="117">
        <v>289</v>
      </c>
      <c r="H11" s="112">
        <v>3.0582010582010586</v>
      </c>
      <c r="I11" s="23">
        <v>1295</v>
      </c>
      <c r="J11" s="112">
        <v>13.703703703703704</v>
      </c>
      <c r="K11" s="117">
        <v>1136</v>
      </c>
      <c r="L11" s="112">
        <v>12.021164021164022</v>
      </c>
      <c r="M11" s="23">
        <v>190</v>
      </c>
      <c r="N11" s="112">
        <v>2.0105820105820107</v>
      </c>
      <c r="O11" s="117">
        <v>202</v>
      </c>
      <c r="P11" s="112">
        <v>2.1375661375661372</v>
      </c>
      <c r="Q11" s="23">
        <v>266</v>
      </c>
      <c r="R11" s="112">
        <v>2.8148148148148149</v>
      </c>
      <c r="S11" s="117">
        <v>190</v>
      </c>
      <c r="T11" s="112">
        <v>2.0105820105820107</v>
      </c>
      <c r="U11" s="111">
        <v>1784</v>
      </c>
      <c r="V11" s="112">
        <v>18.87830687830688</v>
      </c>
      <c r="W11" s="118">
        <v>2601</v>
      </c>
      <c r="X11" s="112">
        <v>27.523809523809526</v>
      </c>
      <c r="Y11" s="114">
        <v>3843</v>
      </c>
      <c r="Z11" s="115">
        <v>40.666666666666664</v>
      </c>
      <c r="AA11" s="114">
        <v>4418</v>
      </c>
      <c r="AB11" s="115">
        <v>46.751322751322753</v>
      </c>
      <c r="AG11" s="50"/>
    </row>
    <row r="12" spans="1:33" ht="49.5" customHeight="1" x14ac:dyDescent="0.25">
      <c r="A12" s="180">
        <v>3</v>
      </c>
      <c r="B12" s="22" t="s">
        <v>11</v>
      </c>
      <c r="C12" s="111">
        <v>12</v>
      </c>
      <c r="D12" s="111">
        <v>12</v>
      </c>
      <c r="E12" s="23">
        <v>554</v>
      </c>
      <c r="F12" s="112">
        <v>4.3968253968253963</v>
      </c>
      <c r="G12" s="117">
        <v>462</v>
      </c>
      <c r="H12" s="112">
        <v>3.6666666666666665</v>
      </c>
      <c r="I12" s="23">
        <v>1800</v>
      </c>
      <c r="J12" s="112">
        <v>14.285714285714286</v>
      </c>
      <c r="K12" s="117">
        <v>1651</v>
      </c>
      <c r="L12" s="112">
        <v>13.103174603174605</v>
      </c>
      <c r="M12" s="23">
        <v>487</v>
      </c>
      <c r="N12" s="112">
        <v>3.8650793650793651</v>
      </c>
      <c r="O12" s="117">
        <v>550</v>
      </c>
      <c r="P12" s="112">
        <v>4.3650793650793656</v>
      </c>
      <c r="Q12" s="23">
        <v>408</v>
      </c>
      <c r="R12" s="112">
        <v>3.2380952380952381</v>
      </c>
      <c r="S12" s="117">
        <v>447</v>
      </c>
      <c r="T12" s="112">
        <v>3.5476190476190474</v>
      </c>
      <c r="U12" s="111">
        <v>2727</v>
      </c>
      <c r="V12" s="112">
        <v>21.642857142857142</v>
      </c>
      <c r="W12" s="118">
        <v>2669</v>
      </c>
      <c r="X12" s="112">
        <v>21.18253968253968</v>
      </c>
      <c r="Y12" s="114">
        <v>5976</v>
      </c>
      <c r="Z12" s="115">
        <v>47.428571428571431</v>
      </c>
      <c r="AA12" s="114">
        <v>5779</v>
      </c>
      <c r="AB12" s="115">
        <v>45.86507936507936</v>
      </c>
      <c r="AG12" s="50"/>
    </row>
    <row r="13" spans="1:33" ht="49.5" customHeight="1" x14ac:dyDescent="0.25">
      <c r="A13" s="180">
        <v>4</v>
      </c>
      <c r="B13" s="22" t="s">
        <v>21</v>
      </c>
      <c r="C13" s="111">
        <v>3</v>
      </c>
      <c r="D13" s="111">
        <v>3</v>
      </c>
      <c r="E13" s="23">
        <v>115</v>
      </c>
      <c r="F13" s="112">
        <v>3.6507936507936511</v>
      </c>
      <c r="G13" s="117">
        <v>106</v>
      </c>
      <c r="H13" s="112">
        <v>3.3650793650793651</v>
      </c>
      <c r="I13" s="23">
        <v>292</v>
      </c>
      <c r="J13" s="112">
        <v>9.2698412698412689</v>
      </c>
      <c r="K13" s="117">
        <v>317</v>
      </c>
      <c r="L13" s="112">
        <v>10.063492063492063</v>
      </c>
      <c r="M13" s="23">
        <v>60</v>
      </c>
      <c r="N13" s="112">
        <v>1.9047619047619047</v>
      </c>
      <c r="O13" s="117">
        <v>56</v>
      </c>
      <c r="P13" s="112">
        <v>1.7777777777777779</v>
      </c>
      <c r="Q13" s="23">
        <v>52</v>
      </c>
      <c r="R13" s="112">
        <v>1.6507936507936507</v>
      </c>
      <c r="S13" s="117">
        <v>56</v>
      </c>
      <c r="T13" s="112">
        <v>1.7777777777777779</v>
      </c>
      <c r="U13" s="111">
        <v>431</v>
      </c>
      <c r="V13" s="112">
        <v>13.682539682539682</v>
      </c>
      <c r="W13" s="118">
        <v>574</v>
      </c>
      <c r="X13" s="112">
        <v>18.222222222222221</v>
      </c>
      <c r="Y13" s="114">
        <v>950</v>
      </c>
      <c r="Z13" s="115">
        <v>30.158730158730162</v>
      </c>
      <c r="AA13" s="114">
        <v>1109</v>
      </c>
      <c r="AB13" s="115">
        <v>35.206349206349209</v>
      </c>
    </row>
    <row r="14" spans="1:33" ht="49.5" customHeight="1" x14ac:dyDescent="0.25">
      <c r="A14" s="180">
        <v>5</v>
      </c>
      <c r="B14" s="22" t="s">
        <v>22</v>
      </c>
      <c r="C14" s="111">
        <v>4</v>
      </c>
      <c r="D14" s="111">
        <v>4</v>
      </c>
      <c r="E14" s="23">
        <v>155</v>
      </c>
      <c r="F14" s="112">
        <v>3.6904761904761907</v>
      </c>
      <c r="G14" s="117">
        <v>121</v>
      </c>
      <c r="H14" s="112">
        <v>2.8809523809523809</v>
      </c>
      <c r="I14" s="23">
        <v>577</v>
      </c>
      <c r="J14" s="112">
        <v>13.738095238095237</v>
      </c>
      <c r="K14" s="117">
        <v>558</v>
      </c>
      <c r="L14" s="112">
        <v>13.285714285714286</v>
      </c>
      <c r="M14" s="23">
        <v>132</v>
      </c>
      <c r="N14" s="112">
        <v>3.1428571428571428</v>
      </c>
      <c r="O14" s="117">
        <v>199</v>
      </c>
      <c r="P14" s="112">
        <v>4.7380952380952381</v>
      </c>
      <c r="Q14" s="23">
        <v>104</v>
      </c>
      <c r="R14" s="112">
        <v>2.4761904761904763</v>
      </c>
      <c r="S14" s="117">
        <v>126</v>
      </c>
      <c r="T14" s="112">
        <v>3</v>
      </c>
      <c r="U14" s="111">
        <v>531</v>
      </c>
      <c r="V14" s="112">
        <v>12.642857142857142</v>
      </c>
      <c r="W14" s="118">
        <v>578</v>
      </c>
      <c r="X14" s="112">
        <v>13.761904761904763</v>
      </c>
      <c r="Y14" s="114">
        <v>1499</v>
      </c>
      <c r="Z14" s="115">
        <v>35.69047619047619</v>
      </c>
      <c r="AA14" s="114">
        <v>1582</v>
      </c>
      <c r="AB14" s="115">
        <v>37.666666666666664</v>
      </c>
    </row>
    <row r="15" spans="1:33" ht="49.5" customHeight="1" x14ac:dyDescent="0.25">
      <c r="A15" s="180">
        <v>6</v>
      </c>
      <c r="B15" s="22" t="s">
        <v>12</v>
      </c>
      <c r="C15" s="111">
        <v>7</v>
      </c>
      <c r="D15" s="111">
        <v>7</v>
      </c>
      <c r="E15" s="23">
        <v>276</v>
      </c>
      <c r="F15" s="112">
        <v>3.7551020408163267</v>
      </c>
      <c r="G15" s="117">
        <v>232</v>
      </c>
      <c r="H15" s="112">
        <v>3.156462585034014</v>
      </c>
      <c r="I15" s="23">
        <v>823</v>
      </c>
      <c r="J15" s="112">
        <v>11.197278911564625</v>
      </c>
      <c r="K15" s="117">
        <v>712</v>
      </c>
      <c r="L15" s="112">
        <v>9.6870748299319729</v>
      </c>
      <c r="M15" s="23">
        <v>121</v>
      </c>
      <c r="N15" s="112">
        <v>1.6462585034013604</v>
      </c>
      <c r="O15" s="117">
        <v>154</v>
      </c>
      <c r="P15" s="112">
        <v>2.0952380952380953</v>
      </c>
      <c r="Q15" s="23">
        <v>108</v>
      </c>
      <c r="R15" s="112">
        <v>1.4693877551020409</v>
      </c>
      <c r="S15" s="117">
        <v>73</v>
      </c>
      <c r="T15" s="112">
        <v>0.99319727891156462</v>
      </c>
      <c r="U15" s="111">
        <v>913</v>
      </c>
      <c r="V15" s="112">
        <v>12.421768707482991</v>
      </c>
      <c r="W15" s="118">
        <v>730</v>
      </c>
      <c r="X15" s="112">
        <v>9.9319727891156475</v>
      </c>
      <c r="Y15" s="114">
        <v>2241</v>
      </c>
      <c r="Z15" s="115">
        <v>30.489795918367349</v>
      </c>
      <c r="AA15" s="114">
        <v>1901</v>
      </c>
      <c r="AB15" s="115">
        <v>25.863945578231291</v>
      </c>
    </row>
    <row r="16" spans="1:33" ht="49.5" customHeight="1" x14ac:dyDescent="0.25">
      <c r="A16" s="180">
        <v>7</v>
      </c>
      <c r="B16" s="22" t="s">
        <v>13</v>
      </c>
      <c r="C16" s="111">
        <v>3</v>
      </c>
      <c r="D16" s="111">
        <v>3</v>
      </c>
      <c r="E16" s="23">
        <v>107</v>
      </c>
      <c r="F16" s="112">
        <v>3.3968253968253967</v>
      </c>
      <c r="G16" s="117">
        <v>94</v>
      </c>
      <c r="H16" s="112">
        <v>2.9841269841269842</v>
      </c>
      <c r="I16" s="23">
        <v>475</v>
      </c>
      <c r="J16" s="112">
        <v>15.079365079365081</v>
      </c>
      <c r="K16" s="117">
        <v>457</v>
      </c>
      <c r="L16" s="112">
        <v>14.50793650793651</v>
      </c>
      <c r="M16" s="23">
        <v>89</v>
      </c>
      <c r="N16" s="112">
        <v>2.8253968253968256</v>
      </c>
      <c r="O16" s="117">
        <v>117</v>
      </c>
      <c r="P16" s="112">
        <v>3.7142857142857144</v>
      </c>
      <c r="Q16" s="23">
        <v>37</v>
      </c>
      <c r="R16" s="112">
        <v>1.1746031746031746</v>
      </c>
      <c r="S16" s="117">
        <v>46</v>
      </c>
      <c r="T16" s="112">
        <v>1.4603174603174605</v>
      </c>
      <c r="U16" s="111">
        <v>519</v>
      </c>
      <c r="V16" s="112">
        <v>16.476190476190474</v>
      </c>
      <c r="W16" s="118">
        <v>799</v>
      </c>
      <c r="X16" s="112">
        <v>25.365079365079364</v>
      </c>
      <c r="Y16" s="114">
        <v>1227</v>
      </c>
      <c r="Z16" s="115">
        <v>38.952380952380949</v>
      </c>
      <c r="AA16" s="114">
        <v>1513</v>
      </c>
      <c r="AB16" s="115">
        <v>48.031746031746032</v>
      </c>
    </row>
    <row r="17" spans="1:28" ht="49.5" customHeight="1" x14ac:dyDescent="0.25">
      <c r="A17" s="180">
        <v>8</v>
      </c>
      <c r="B17" s="22" t="s">
        <v>9</v>
      </c>
      <c r="C17" s="111">
        <v>3</v>
      </c>
      <c r="D17" s="111">
        <v>3</v>
      </c>
      <c r="E17" s="23">
        <v>78</v>
      </c>
      <c r="F17" s="112">
        <v>2.4761904761904763</v>
      </c>
      <c r="G17" s="117">
        <v>62</v>
      </c>
      <c r="H17" s="112">
        <v>1.9682539682539684</v>
      </c>
      <c r="I17" s="23">
        <v>346</v>
      </c>
      <c r="J17" s="112">
        <v>10.984126984126984</v>
      </c>
      <c r="K17" s="117">
        <v>283</v>
      </c>
      <c r="L17" s="112">
        <v>8.9841269841269842</v>
      </c>
      <c r="M17" s="23">
        <v>55</v>
      </c>
      <c r="N17" s="112">
        <v>1.7460317460317458</v>
      </c>
      <c r="O17" s="117">
        <v>67</v>
      </c>
      <c r="P17" s="112">
        <v>2.126984126984127</v>
      </c>
      <c r="Q17" s="23">
        <v>67</v>
      </c>
      <c r="R17" s="112">
        <v>2.126984126984127</v>
      </c>
      <c r="S17" s="117">
        <v>38</v>
      </c>
      <c r="T17" s="112">
        <v>1.2063492063492063</v>
      </c>
      <c r="U17" s="111">
        <v>486</v>
      </c>
      <c r="V17" s="112">
        <v>15.428571428571429</v>
      </c>
      <c r="W17" s="118">
        <v>325</v>
      </c>
      <c r="X17" s="112">
        <v>10.317460317460316</v>
      </c>
      <c r="Y17" s="114">
        <v>1032</v>
      </c>
      <c r="Z17" s="115">
        <v>32.761904761904759</v>
      </c>
      <c r="AA17" s="114">
        <v>775</v>
      </c>
      <c r="AB17" s="115">
        <v>24.603174603174601</v>
      </c>
    </row>
    <row r="18" spans="1:28" ht="49.5" customHeight="1" x14ac:dyDescent="0.25">
      <c r="A18" s="180">
        <v>9</v>
      </c>
      <c r="B18" s="25" t="s">
        <v>14</v>
      </c>
      <c r="C18" s="111">
        <v>2</v>
      </c>
      <c r="D18" s="111">
        <v>2</v>
      </c>
      <c r="E18" s="23">
        <v>53</v>
      </c>
      <c r="F18" s="112">
        <v>2.5238095238095237</v>
      </c>
      <c r="G18" s="117">
        <v>48</v>
      </c>
      <c r="H18" s="112">
        <v>2.2857142857142856</v>
      </c>
      <c r="I18" s="23">
        <v>279</v>
      </c>
      <c r="J18" s="112">
        <v>13.285714285714286</v>
      </c>
      <c r="K18" s="117">
        <v>224</v>
      </c>
      <c r="L18" s="112">
        <v>10.666666666666666</v>
      </c>
      <c r="M18" s="23">
        <v>90</v>
      </c>
      <c r="N18" s="112">
        <v>4.2857142857142856</v>
      </c>
      <c r="O18" s="117">
        <v>77</v>
      </c>
      <c r="P18" s="112">
        <v>3.6666666666666665</v>
      </c>
      <c r="Q18" s="23">
        <v>40</v>
      </c>
      <c r="R18" s="112">
        <v>1.9047619047619047</v>
      </c>
      <c r="S18" s="117">
        <v>20</v>
      </c>
      <c r="T18" s="112">
        <v>0.95238095238095233</v>
      </c>
      <c r="U18" s="111">
        <v>181</v>
      </c>
      <c r="V18" s="112">
        <v>8.6190476190476186</v>
      </c>
      <c r="W18" s="118">
        <v>246</v>
      </c>
      <c r="X18" s="112">
        <v>11.714285714285714</v>
      </c>
      <c r="Y18" s="114">
        <v>643</v>
      </c>
      <c r="Z18" s="115">
        <v>30.61904761904762</v>
      </c>
      <c r="AA18" s="114">
        <v>615</v>
      </c>
      <c r="AB18" s="115">
        <v>29.285714285714285</v>
      </c>
    </row>
    <row r="19" spans="1:28" ht="49.5" customHeight="1" x14ac:dyDescent="0.25">
      <c r="A19" s="180">
        <v>10</v>
      </c>
      <c r="B19" s="22" t="s">
        <v>23</v>
      </c>
      <c r="C19" s="111">
        <v>2</v>
      </c>
      <c r="D19" s="111">
        <v>2</v>
      </c>
      <c r="E19" s="23">
        <v>79</v>
      </c>
      <c r="F19" s="112">
        <v>3.7619047619047619</v>
      </c>
      <c r="G19" s="117">
        <v>65</v>
      </c>
      <c r="H19" s="112">
        <v>3.0952380952380953</v>
      </c>
      <c r="I19" s="23">
        <v>198</v>
      </c>
      <c r="J19" s="112">
        <v>9.4285714285714288</v>
      </c>
      <c r="K19" s="117">
        <v>279</v>
      </c>
      <c r="L19" s="112">
        <v>13.285714285714286</v>
      </c>
      <c r="M19" s="23">
        <v>60</v>
      </c>
      <c r="N19" s="112">
        <v>2.8571428571428572</v>
      </c>
      <c r="O19" s="117">
        <v>102</v>
      </c>
      <c r="P19" s="112">
        <v>4.8571428571428568</v>
      </c>
      <c r="Q19" s="23">
        <v>104</v>
      </c>
      <c r="R19" s="112">
        <v>4.9523809523809526</v>
      </c>
      <c r="S19" s="117">
        <v>80</v>
      </c>
      <c r="T19" s="112">
        <v>3.8095238095238093</v>
      </c>
      <c r="U19" s="111">
        <v>336</v>
      </c>
      <c r="V19" s="112">
        <v>16</v>
      </c>
      <c r="W19" s="118">
        <v>253</v>
      </c>
      <c r="X19" s="112">
        <v>12.047619047619047</v>
      </c>
      <c r="Y19" s="114">
        <v>777</v>
      </c>
      <c r="Z19" s="115">
        <v>37</v>
      </c>
      <c r="AA19" s="114">
        <v>779</v>
      </c>
      <c r="AB19" s="115">
        <v>37.095238095238095</v>
      </c>
    </row>
    <row r="20" spans="1:28" ht="49.5" customHeight="1" x14ac:dyDescent="0.25">
      <c r="A20" s="180">
        <v>11</v>
      </c>
      <c r="B20" s="22" t="s">
        <v>18</v>
      </c>
      <c r="C20" s="111">
        <v>3</v>
      </c>
      <c r="D20" s="111">
        <v>3</v>
      </c>
      <c r="E20" s="23">
        <v>97</v>
      </c>
      <c r="F20" s="112">
        <v>3.0793650793650795</v>
      </c>
      <c r="G20" s="117">
        <v>87</v>
      </c>
      <c r="H20" s="112">
        <v>2.7619047619047619</v>
      </c>
      <c r="I20" s="23">
        <v>318</v>
      </c>
      <c r="J20" s="112">
        <v>10.095238095238095</v>
      </c>
      <c r="K20" s="117">
        <v>233</v>
      </c>
      <c r="L20" s="112">
        <v>7.3968253968253972</v>
      </c>
      <c r="M20" s="23">
        <v>89</v>
      </c>
      <c r="N20" s="112">
        <v>2.8253968253968256</v>
      </c>
      <c r="O20" s="117">
        <v>92</v>
      </c>
      <c r="P20" s="112">
        <v>2.9206349206349209</v>
      </c>
      <c r="Q20" s="23">
        <v>28</v>
      </c>
      <c r="R20" s="112">
        <v>0.88888888888888895</v>
      </c>
      <c r="S20" s="117">
        <v>17</v>
      </c>
      <c r="T20" s="112">
        <v>0.53968253968253976</v>
      </c>
      <c r="U20" s="111">
        <v>355</v>
      </c>
      <c r="V20" s="112">
        <v>11.269841269841269</v>
      </c>
      <c r="W20" s="118">
        <v>332</v>
      </c>
      <c r="X20" s="112">
        <v>10.53968253968254</v>
      </c>
      <c r="Y20" s="114">
        <v>887</v>
      </c>
      <c r="Z20" s="115">
        <v>28.158730158730162</v>
      </c>
      <c r="AA20" s="114">
        <v>761</v>
      </c>
      <c r="AB20" s="115">
        <v>24.158730158730158</v>
      </c>
    </row>
    <row r="21" spans="1:28" ht="49.5" customHeight="1" x14ac:dyDescent="0.25">
      <c r="A21" s="180">
        <v>12</v>
      </c>
      <c r="B21" s="22" t="s">
        <v>15</v>
      </c>
      <c r="C21" s="111">
        <v>6</v>
      </c>
      <c r="D21" s="111">
        <v>6</v>
      </c>
      <c r="E21" s="23">
        <v>383</v>
      </c>
      <c r="F21" s="112">
        <v>6.07936507936508</v>
      </c>
      <c r="G21" s="117">
        <v>260</v>
      </c>
      <c r="H21" s="112">
        <v>4.1269841269841274</v>
      </c>
      <c r="I21" s="23">
        <v>1067</v>
      </c>
      <c r="J21" s="112">
        <v>16.936507936507937</v>
      </c>
      <c r="K21" s="117">
        <v>1067</v>
      </c>
      <c r="L21" s="112">
        <v>16.936507936507937</v>
      </c>
      <c r="M21" s="23">
        <v>334</v>
      </c>
      <c r="N21" s="112">
        <v>5.3015873015873014</v>
      </c>
      <c r="O21" s="117">
        <v>404</v>
      </c>
      <c r="P21" s="112">
        <v>6.4126984126984121</v>
      </c>
      <c r="Q21" s="23">
        <v>225</v>
      </c>
      <c r="R21" s="112">
        <v>3.5714285714285716</v>
      </c>
      <c r="S21" s="117">
        <v>170</v>
      </c>
      <c r="T21" s="112">
        <v>2.6984126984126982</v>
      </c>
      <c r="U21" s="111">
        <v>1262</v>
      </c>
      <c r="V21" s="112">
        <v>20.031746031746032</v>
      </c>
      <c r="W21" s="118">
        <v>1314</v>
      </c>
      <c r="X21" s="112">
        <v>20.857142857142858</v>
      </c>
      <c r="Y21" s="114">
        <v>3271</v>
      </c>
      <c r="Z21" s="115">
        <v>51.920634920634917</v>
      </c>
      <c r="AA21" s="114">
        <v>3215</v>
      </c>
      <c r="AB21" s="115">
        <v>51.031746031746039</v>
      </c>
    </row>
    <row r="22" spans="1:28" ht="49.5" customHeight="1" x14ac:dyDescent="0.25">
      <c r="A22" s="180">
        <v>13</v>
      </c>
      <c r="B22" s="22" t="s">
        <v>8</v>
      </c>
      <c r="C22" s="111">
        <v>5</v>
      </c>
      <c r="D22" s="111">
        <v>5</v>
      </c>
      <c r="E22" s="23">
        <v>120</v>
      </c>
      <c r="F22" s="112">
        <v>2.2857142857142856</v>
      </c>
      <c r="G22" s="117">
        <v>124</v>
      </c>
      <c r="H22" s="112">
        <v>2.361904761904762</v>
      </c>
      <c r="I22" s="23">
        <v>488</v>
      </c>
      <c r="J22" s="112">
        <v>9.2952380952380942</v>
      </c>
      <c r="K22" s="117">
        <v>458</v>
      </c>
      <c r="L22" s="112">
        <v>8.723809523809523</v>
      </c>
      <c r="M22" s="23">
        <v>122</v>
      </c>
      <c r="N22" s="112">
        <v>2.3238095238095235</v>
      </c>
      <c r="O22" s="117">
        <v>143</v>
      </c>
      <c r="P22" s="112">
        <v>2.7238095238095239</v>
      </c>
      <c r="Q22" s="23">
        <v>42</v>
      </c>
      <c r="R22" s="112">
        <v>0.8</v>
      </c>
      <c r="S22" s="117">
        <v>52</v>
      </c>
      <c r="T22" s="112">
        <v>0.99047619047619051</v>
      </c>
      <c r="U22" s="111">
        <v>723</v>
      </c>
      <c r="V22" s="112">
        <v>13.77142857142857</v>
      </c>
      <c r="W22" s="118">
        <v>1237</v>
      </c>
      <c r="X22" s="112">
        <v>23.561904761904763</v>
      </c>
      <c r="Y22" s="114">
        <v>1495</v>
      </c>
      <c r="Z22" s="115">
        <v>28.476190476190474</v>
      </c>
      <c r="AA22" s="114">
        <v>2014</v>
      </c>
      <c r="AB22" s="115">
        <v>38.361904761904761</v>
      </c>
    </row>
    <row r="23" spans="1:28" ht="49.5" customHeight="1" x14ac:dyDescent="0.25">
      <c r="A23" s="194" t="s">
        <v>19</v>
      </c>
      <c r="B23" s="195"/>
      <c r="C23" s="114">
        <v>94</v>
      </c>
      <c r="D23" s="114">
        <v>94</v>
      </c>
      <c r="E23" s="114">
        <v>3182</v>
      </c>
      <c r="F23" s="115">
        <v>3.2239108409321178</v>
      </c>
      <c r="G23" s="114">
        <v>2746</v>
      </c>
      <c r="H23" s="115">
        <v>2.7821681864235055</v>
      </c>
      <c r="I23" s="114">
        <v>12959</v>
      </c>
      <c r="J23" s="115">
        <v>13.129685916919961</v>
      </c>
      <c r="K23" s="114">
        <v>12471</v>
      </c>
      <c r="L23" s="115">
        <v>12.635258358662615</v>
      </c>
      <c r="M23" s="114">
        <v>3215</v>
      </c>
      <c r="N23" s="115">
        <v>3.2573454913880444</v>
      </c>
      <c r="O23" s="114">
        <v>4374</v>
      </c>
      <c r="P23" s="115">
        <v>4.4316109422492405</v>
      </c>
      <c r="Q23" s="114">
        <v>3313</v>
      </c>
      <c r="R23" s="115">
        <v>3.3566362715298883</v>
      </c>
      <c r="S23" s="114">
        <v>3016</v>
      </c>
      <c r="T23" s="115">
        <v>3.055724417426545</v>
      </c>
      <c r="U23" s="114">
        <v>20379</v>
      </c>
      <c r="V23" s="115">
        <v>20.647416413373861</v>
      </c>
      <c r="W23" s="114">
        <v>21608</v>
      </c>
      <c r="X23" s="115">
        <v>21.892603850050659</v>
      </c>
      <c r="Y23" s="114">
        <v>43048</v>
      </c>
      <c r="Z23" s="115">
        <v>43.614994934143866</v>
      </c>
      <c r="AA23" s="114">
        <v>44215</v>
      </c>
      <c r="AB23" s="115">
        <v>44.79736575481256</v>
      </c>
    </row>
    <row r="24" spans="1:28" s="75" customFormat="1" ht="18.95" customHeight="1" x14ac:dyDescent="0.25">
      <c r="A24" s="174"/>
      <c r="B24" s="175"/>
      <c r="C24" s="119"/>
      <c r="D24" s="119"/>
      <c r="E24" s="119"/>
      <c r="F24" s="120"/>
      <c r="G24" s="119"/>
      <c r="H24" s="120"/>
      <c r="I24" s="119"/>
      <c r="J24" s="120"/>
      <c r="K24" s="119"/>
      <c r="L24" s="120"/>
      <c r="M24" s="120"/>
      <c r="N24" s="120"/>
      <c r="O24" s="120"/>
      <c r="P24" s="120"/>
      <c r="Q24" s="119"/>
      <c r="R24" s="120"/>
      <c r="S24" s="119"/>
      <c r="T24" s="120"/>
      <c r="U24" s="119"/>
      <c r="V24" s="120"/>
      <c r="W24" s="119"/>
      <c r="X24" s="120"/>
      <c r="Y24" s="2"/>
      <c r="Z24" s="2"/>
      <c r="AA24" s="2"/>
      <c r="AB24" s="2"/>
    </row>
    <row r="25" spans="1:28" s="75" customFormat="1" ht="18.95" customHeight="1" x14ac:dyDescent="0.3">
      <c r="A25" s="174"/>
      <c r="B25" s="164" t="s">
        <v>48</v>
      </c>
      <c r="C25" s="119"/>
      <c r="D25" s="119"/>
      <c r="E25" s="119"/>
      <c r="F25" s="120"/>
      <c r="G25" s="119"/>
      <c r="H25" s="120"/>
      <c r="I25" s="119"/>
      <c r="J25" s="120"/>
      <c r="K25" s="119"/>
      <c r="L25" s="120"/>
      <c r="M25" s="120"/>
      <c r="N25" s="120"/>
      <c r="O25" s="120"/>
      <c r="P25" s="120"/>
      <c r="Q25" s="119"/>
      <c r="R25" s="120"/>
      <c r="S25" s="119"/>
      <c r="T25" s="120"/>
      <c r="U25" s="119"/>
      <c r="V25" s="120"/>
      <c r="W25" s="119"/>
      <c r="X25" s="120"/>
      <c r="Y25" s="2"/>
      <c r="Z25" s="2"/>
      <c r="AA25" s="2"/>
      <c r="AB25" s="2"/>
    </row>
    <row r="26" spans="1:28" s="75" customFormat="1" ht="18.95" customHeight="1" x14ac:dyDescent="0.3">
      <c r="A26" s="174"/>
      <c r="B26" s="179" t="s">
        <v>61</v>
      </c>
      <c r="C26" s="119"/>
      <c r="D26" s="119"/>
      <c r="E26" s="119"/>
      <c r="F26" s="120"/>
      <c r="G26" s="119"/>
      <c r="H26" s="120"/>
      <c r="I26" s="119"/>
      <c r="J26" s="120"/>
      <c r="K26" s="119"/>
      <c r="L26" s="120"/>
      <c r="M26" s="120"/>
      <c r="N26" s="120"/>
      <c r="O26" s="120"/>
      <c r="P26" s="120"/>
      <c r="Q26" s="119"/>
      <c r="R26" s="120"/>
      <c r="S26" s="119"/>
      <c r="T26" s="120"/>
      <c r="U26" s="119"/>
      <c r="V26" s="120"/>
      <c r="W26" s="119"/>
      <c r="X26" s="120"/>
      <c r="Y26" s="2"/>
      <c r="Z26" s="2"/>
      <c r="AA26" s="2"/>
      <c r="AB26" s="2"/>
    </row>
    <row r="27" spans="1:28" s="75" customFormat="1" ht="20.25" x14ac:dyDescent="0.3">
      <c r="A27" s="26"/>
      <c r="B27" s="179" t="s">
        <v>180</v>
      </c>
      <c r="C27" s="176"/>
      <c r="D27" s="177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6"/>
      <c r="Y27" s="2"/>
      <c r="Z27" s="2"/>
      <c r="AA27" s="2"/>
      <c r="AB27" s="2"/>
    </row>
    <row r="28" spans="1:28" s="75" customForma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"/>
      <c r="Z28" s="2"/>
      <c r="AA28" s="2"/>
      <c r="AB28" s="2"/>
    </row>
  </sheetData>
  <mergeCells count="31">
    <mergeCell ref="A1:AB1"/>
    <mergeCell ref="A2:AB2"/>
    <mergeCell ref="A3:AB3"/>
    <mergeCell ref="A5:A8"/>
    <mergeCell ref="B5:B8"/>
    <mergeCell ref="C5:D6"/>
    <mergeCell ref="E5:H5"/>
    <mergeCell ref="I5:L5"/>
    <mergeCell ref="M5:P5"/>
    <mergeCell ref="Q5:T5"/>
    <mergeCell ref="U5:X5"/>
    <mergeCell ref="Y5:AB5"/>
    <mergeCell ref="E6:H6"/>
    <mergeCell ref="I6:L6"/>
    <mergeCell ref="M6:P6"/>
    <mergeCell ref="Q6:T6"/>
    <mergeCell ref="U6:X6"/>
    <mergeCell ref="Y6:AB6"/>
    <mergeCell ref="Y7:Z7"/>
    <mergeCell ref="AA7:AB7"/>
    <mergeCell ref="E7:F7"/>
    <mergeCell ref="G7:H7"/>
    <mergeCell ref="I7:J7"/>
    <mergeCell ref="K7:L7"/>
    <mergeCell ref="M7:N7"/>
    <mergeCell ref="O7:P7"/>
    <mergeCell ref="A23:B23"/>
    <mergeCell ref="Q7:R7"/>
    <mergeCell ref="S7:T7"/>
    <mergeCell ref="U7:V7"/>
    <mergeCell ref="W7:X7"/>
  </mergeCells>
  <printOptions horizontalCentered="1" verticalCentered="1"/>
  <pageMargins left="0" right="0" top="0.74803149606299213" bottom="0.74803149606299213" header="0.19685039370078741" footer="0.19685039370078741"/>
  <pageSetup paperSize="9" scale="43" firstPageNumber="14" orientation="landscape" useFirstPageNumber="1" r:id="rId1"/>
  <headerFooter scaleWithDoc="0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C28"/>
  <sheetViews>
    <sheetView view="pageBreakPreview" zoomScale="55" zoomScaleNormal="50" zoomScaleSheetLayoutView="55" zoomScalePageLayoutView="55" workbookViewId="0">
      <selection activeCell="A4" sqref="A1:X1048576"/>
    </sheetView>
  </sheetViews>
  <sheetFormatPr defaultRowHeight="15" x14ac:dyDescent="0.25"/>
  <cols>
    <col min="1" max="1" width="5.140625" style="26" customWidth="1"/>
    <col min="2" max="2" width="28.42578125" style="26" customWidth="1"/>
    <col min="3" max="4" width="10.7109375" style="26" customWidth="1"/>
    <col min="5" max="20" width="10.7109375" style="2" customWidth="1"/>
    <col min="21" max="24" width="14.140625" style="2" customWidth="1"/>
    <col min="25" max="26" width="9.140625" style="75"/>
  </cols>
  <sheetData>
    <row r="1" spans="1:29" s="75" customFormat="1" ht="36" customHeight="1" x14ac:dyDescent="0.25">
      <c r="A1" s="187" t="s">
        <v>36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</row>
    <row r="2" spans="1:29" s="75" customFormat="1" ht="36" customHeight="1" x14ac:dyDescent="0.25">
      <c r="A2" s="187" t="s">
        <v>182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</row>
    <row r="3" spans="1:29" s="75" customFormat="1" ht="36" customHeight="1" x14ac:dyDescent="0.25">
      <c r="A3" s="187" t="s">
        <v>171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9" s="75" customFormat="1" x14ac:dyDescent="0.25">
      <c r="A4" s="26"/>
      <c r="B4" s="26"/>
      <c r="C4" s="26"/>
      <c r="D4" s="2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9" ht="106.5" customHeight="1" x14ac:dyDescent="0.25">
      <c r="A5" s="196" t="s">
        <v>4</v>
      </c>
      <c r="B5" s="199" t="s">
        <v>3</v>
      </c>
      <c r="C5" s="190" t="s">
        <v>38</v>
      </c>
      <c r="D5" s="191"/>
      <c r="E5" s="183" t="s">
        <v>166</v>
      </c>
      <c r="F5" s="185"/>
      <c r="G5" s="185"/>
      <c r="H5" s="185"/>
      <c r="I5" s="183" t="s">
        <v>167</v>
      </c>
      <c r="J5" s="185"/>
      <c r="K5" s="185"/>
      <c r="L5" s="185"/>
      <c r="M5" s="186" t="s">
        <v>168</v>
      </c>
      <c r="N5" s="186"/>
      <c r="O5" s="186"/>
      <c r="P5" s="186"/>
      <c r="Q5" s="186" t="s">
        <v>40</v>
      </c>
      <c r="R5" s="186"/>
      <c r="S5" s="186"/>
      <c r="T5" s="186"/>
      <c r="U5" s="186" t="s">
        <v>41</v>
      </c>
      <c r="V5" s="186"/>
      <c r="W5" s="186"/>
      <c r="X5" s="186"/>
    </row>
    <row r="6" spans="1:29" ht="44.25" customHeight="1" x14ac:dyDescent="0.25">
      <c r="A6" s="197"/>
      <c r="B6" s="200"/>
      <c r="C6" s="192"/>
      <c r="D6" s="193"/>
      <c r="E6" s="183" t="s">
        <v>53</v>
      </c>
      <c r="F6" s="185"/>
      <c r="G6" s="185"/>
      <c r="H6" s="184"/>
      <c r="I6" s="183" t="s">
        <v>53</v>
      </c>
      <c r="J6" s="185"/>
      <c r="K6" s="185"/>
      <c r="L6" s="184"/>
      <c r="M6" s="183" t="s">
        <v>53</v>
      </c>
      <c r="N6" s="185"/>
      <c r="O6" s="185"/>
      <c r="P6" s="184"/>
      <c r="Q6" s="183" t="s">
        <v>53</v>
      </c>
      <c r="R6" s="185"/>
      <c r="S6" s="185"/>
      <c r="T6" s="184"/>
      <c r="U6" s="183" t="s">
        <v>56</v>
      </c>
      <c r="V6" s="185"/>
      <c r="W6" s="185"/>
      <c r="X6" s="184"/>
    </row>
    <row r="7" spans="1:29" s="75" customFormat="1" ht="41.25" customHeight="1" x14ac:dyDescent="0.25">
      <c r="A7" s="197"/>
      <c r="B7" s="200"/>
      <c r="C7" s="168" t="s">
        <v>179</v>
      </c>
      <c r="D7" s="168" t="s">
        <v>183</v>
      </c>
      <c r="E7" s="183" t="s">
        <v>179</v>
      </c>
      <c r="F7" s="184"/>
      <c r="G7" s="183" t="s">
        <v>183</v>
      </c>
      <c r="H7" s="184"/>
      <c r="I7" s="183" t="s">
        <v>179</v>
      </c>
      <c r="J7" s="184"/>
      <c r="K7" s="183" t="s">
        <v>183</v>
      </c>
      <c r="L7" s="184"/>
      <c r="M7" s="183" t="s">
        <v>179</v>
      </c>
      <c r="N7" s="184"/>
      <c r="O7" s="183" t="s">
        <v>183</v>
      </c>
      <c r="P7" s="184"/>
      <c r="Q7" s="183" t="s">
        <v>179</v>
      </c>
      <c r="R7" s="184"/>
      <c r="S7" s="183" t="s">
        <v>183</v>
      </c>
      <c r="T7" s="184"/>
      <c r="U7" s="183" t="s">
        <v>179</v>
      </c>
      <c r="V7" s="184"/>
      <c r="W7" s="183" t="s">
        <v>183</v>
      </c>
      <c r="X7" s="184"/>
    </row>
    <row r="8" spans="1:29" s="75" customFormat="1" ht="20.25" x14ac:dyDescent="0.25">
      <c r="A8" s="198"/>
      <c r="B8" s="201"/>
      <c r="C8" s="108" t="s">
        <v>7</v>
      </c>
      <c r="D8" s="108" t="s">
        <v>7</v>
      </c>
      <c r="E8" s="108" t="s">
        <v>7</v>
      </c>
      <c r="F8" s="108" t="s">
        <v>17</v>
      </c>
      <c r="G8" s="108" t="s">
        <v>7</v>
      </c>
      <c r="H8" s="108" t="s">
        <v>17</v>
      </c>
      <c r="I8" s="108" t="s">
        <v>7</v>
      </c>
      <c r="J8" s="108" t="s">
        <v>17</v>
      </c>
      <c r="K8" s="108" t="s">
        <v>7</v>
      </c>
      <c r="L8" s="108" t="s">
        <v>17</v>
      </c>
      <c r="M8" s="108" t="s">
        <v>7</v>
      </c>
      <c r="N8" s="108" t="s">
        <v>17</v>
      </c>
      <c r="O8" s="108" t="s">
        <v>7</v>
      </c>
      <c r="P8" s="108" t="s">
        <v>17</v>
      </c>
      <c r="Q8" s="108" t="s">
        <v>7</v>
      </c>
      <c r="R8" s="108" t="s">
        <v>17</v>
      </c>
      <c r="S8" s="108" t="s">
        <v>7</v>
      </c>
      <c r="T8" s="108" t="s">
        <v>17</v>
      </c>
      <c r="U8" s="108" t="s">
        <v>7</v>
      </c>
      <c r="V8" s="108" t="s">
        <v>17</v>
      </c>
      <c r="W8" s="108" t="s">
        <v>7</v>
      </c>
      <c r="X8" s="108" t="s">
        <v>17</v>
      </c>
    </row>
    <row r="9" spans="1:29" s="75" customFormat="1" ht="20.25" x14ac:dyDescent="0.25">
      <c r="A9" s="110" t="s">
        <v>16</v>
      </c>
      <c r="B9" s="109" t="s">
        <v>28</v>
      </c>
      <c r="C9" s="110">
        <v>1</v>
      </c>
      <c r="D9" s="109" t="s">
        <v>20</v>
      </c>
      <c r="E9" s="110">
        <v>3</v>
      </c>
      <c r="F9" s="109" t="s">
        <v>34</v>
      </c>
      <c r="G9" s="110">
        <v>5</v>
      </c>
      <c r="H9" s="110">
        <v>6</v>
      </c>
      <c r="I9" s="109" t="s">
        <v>6</v>
      </c>
      <c r="J9" s="110">
        <v>8</v>
      </c>
      <c r="K9" s="110">
        <v>9</v>
      </c>
      <c r="L9" s="109" t="s">
        <v>44</v>
      </c>
      <c r="M9" s="109" t="s">
        <v>58</v>
      </c>
      <c r="N9" s="109" t="s">
        <v>35</v>
      </c>
      <c r="O9" s="109" t="s">
        <v>63</v>
      </c>
      <c r="P9" s="109" t="s">
        <v>59</v>
      </c>
      <c r="Q9" s="110">
        <v>15</v>
      </c>
      <c r="R9" s="110">
        <v>16</v>
      </c>
      <c r="S9" s="109" t="s">
        <v>45</v>
      </c>
      <c r="T9" s="110">
        <v>18</v>
      </c>
      <c r="U9" s="110">
        <v>19</v>
      </c>
      <c r="V9" s="109" t="s">
        <v>60</v>
      </c>
      <c r="W9" s="110">
        <v>21</v>
      </c>
      <c r="X9" s="110">
        <v>22</v>
      </c>
    </row>
    <row r="10" spans="1:29" ht="49.5" customHeight="1" x14ac:dyDescent="0.25">
      <c r="A10" s="180">
        <v>1</v>
      </c>
      <c r="B10" s="22" t="s">
        <v>10</v>
      </c>
      <c r="C10" s="181">
        <v>35</v>
      </c>
      <c r="D10" s="181">
        <v>35</v>
      </c>
      <c r="E10" s="23">
        <v>31</v>
      </c>
      <c r="F10" s="121">
        <v>8.4353741496598633E-2</v>
      </c>
      <c r="G10" s="117">
        <v>25</v>
      </c>
      <c r="H10" s="121">
        <v>6.8027210884353748E-2</v>
      </c>
      <c r="I10" s="117">
        <v>462</v>
      </c>
      <c r="J10" s="121">
        <v>1.2571428571428571</v>
      </c>
      <c r="K10" s="117">
        <v>295</v>
      </c>
      <c r="L10" s="121">
        <v>0.80272108843537415</v>
      </c>
      <c r="M10" s="117">
        <v>5</v>
      </c>
      <c r="N10" s="122">
        <v>1.3605442176870748E-2</v>
      </c>
      <c r="O10" s="117">
        <v>150</v>
      </c>
      <c r="P10" s="122">
        <v>0.40816326530612246</v>
      </c>
      <c r="Q10" s="23">
        <v>1058</v>
      </c>
      <c r="R10" s="121">
        <v>2.8789115646258501</v>
      </c>
      <c r="S10" s="117">
        <v>2175</v>
      </c>
      <c r="T10" s="121">
        <v>5.9183673469387754</v>
      </c>
      <c r="U10" s="123">
        <v>20763</v>
      </c>
      <c r="V10" s="124">
        <v>56.497959183673466</v>
      </c>
      <c r="W10" s="123">
        <v>22399</v>
      </c>
      <c r="X10" s="124">
        <v>60.949659863945577</v>
      </c>
      <c r="AC10" s="48"/>
    </row>
    <row r="11" spans="1:29" ht="49.5" customHeight="1" x14ac:dyDescent="0.25">
      <c r="A11" s="180">
        <v>2</v>
      </c>
      <c r="B11" s="22" t="s">
        <v>5</v>
      </c>
      <c r="C11" s="181">
        <v>9</v>
      </c>
      <c r="D11" s="181">
        <v>9</v>
      </c>
      <c r="E11" s="23">
        <v>26</v>
      </c>
      <c r="F11" s="121">
        <v>0.27513227513227512</v>
      </c>
      <c r="G11" s="117">
        <v>6</v>
      </c>
      <c r="H11" s="121">
        <v>6.3492063492063489E-2</v>
      </c>
      <c r="I11" s="23">
        <v>55</v>
      </c>
      <c r="J11" s="121">
        <v>0.58201058201058198</v>
      </c>
      <c r="K11" s="117">
        <v>47</v>
      </c>
      <c r="L11" s="121">
        <v>0.49735449735449738</v>
      </c>
      <c r="M11" s="23">
        <v>0</v>
      </c>
      <c r="N11" s="121">
        <v>0</v>
      </c>
      <c r="O11" s="117">
        <v>0</v>
      </c>
      <c r="P11" s="121">
        <v>0</v>
      </c>
      <c r="Q11" s="23">
        <v>121</v>
      </c>
      <c r="R11" s="121">
        <v>1.2804232804232805</v>
      </c>
      <c r="S11" s="117">
        <v>136</v>
      </c>
      <c r="T11" s="121">
        <v>1.4391534391534391</v>
      </c>
      <c r="U11" s="123">
        <v>4045</v>
      </c>
      <c r="V11" s="124">
        <v>42.804232804232804</v>
      </c>
      <c r="W11" s="123">
        <v>4607</v>
      </c>
      <c r="X11" s="124">
        <v>48.751322751322753</v>
      </c>
      <c r="AC11" s="48"/>
    </row>
    <row r="12" spans="1:29" ht="49.5" customHeight="1" x14ac:dyDescent="0.25">
      <c r="A12" s="180">
        <v>3</v>
      </c>
      <c r="B12" s="22" t="s">
        <v>11</v>
      </c>
      <c r="C12" s="181">
        <v>12</v>
      </c>
      <c r="D12" s="181">
        <v>12</v>
      </c>
      <c r="E12" s="23">
        <v>23</v>
      </c>
      <c r="F12" s="121">
        <v>0.18253968253968256</v>
      </c>
      <c r="G12" s="117">
        <v>22</v>
      </c>
      <c r="H12" s="121">
        <v>0.17460317460317459</v>
      </c>
      <c r="I12" s="23">
        <v>100</v>
      </c>
      <c r="J12" s="121">
        <v>0.79365079365079372</v>
      </c>
      <c r="K12" s="117">
        <v>71</v>
      </c>
      <c r="L12" s="121">
        <v>0.56349206349206349</v>
      </c>
      <c r="M12" s="23">
        <v>1</v>
      </c>
      <c r="N12" s="122">
        <v>7.9365079365079361E-3</v>
      </c>
      <c r="O12" s="117">
        <v>2</v>
      </c>
      <c r="P12" s="122">
        <v>1.5873015873015872E-2</v>
      </c>
      <c r="Q12" s="23">
        <v>157</v>
      </c>
      <c r="R12" s="121">
        <v>1.246031746031746</v>
      </c>
      <c r="S12" s="117">
        <v>180</v>
      </c>
      <c r="T12" s="121">
        <v>1.4285714285714286</v>
      </c>
      <c r="U12" s="123">
        <v>6257</v>
      </c>
      <c r="V12" s="124">
        <v>49.658730158730158</v>
      </c>
      <c r="W12" s="123">
        <v>6054</v>
      </c>
      <c r="X12" s="124">
        <v>48.047619047619051</v>
      </c>
      <c r="AC12" s="48"/>
    </row>
    <row r="13" spans="1:29" ht="49.5" customHeight="1" x14ac:dyDescent="0.25">
      <c r="A13" s="180">
        <v>4</v>
      </c>
      <c r="B13" s="22" t="s">
        <v>21</v>
      </c>
      <c r="C13" s="181">
        <v>3</v>
      </c>
      <c r="D13" s="181">
        <v>3</v>
      </c>
      <c r="E13" s="23">
        <v>2</v>
      </c>
      <c r="F13" s="121">
        <v>6.3492063492063489E-2</v>
      </c>
      <c r="G13" s="117">
        <v>10</v>
      </c>
      <c r="H13" s="121">
        <v>0.3174603174603175</v>
      </c>
      <c r="I13" s="23">
        <v>7</v>
      </c>
      <c r="J13" s="121">
        <v>0.22222222222222224</v>
      </c>
      <c r="K13" s="117">
        <v>5</v>
      </c>
      <c r="L13" s="121">
        <v>0.15873015873015875</v>
      </c>
      <c r="M13" s="23">
        <v>0</v>
      </c>
      <c r="N13" s="121">
        <v>0</v>
      </c>
      <c r="O13" s="117">
        <v>0</v>
      </c>
      <c r="P13" s="121">
        <v>0</v>
      </c>
      <c r="Q13" s="23">
        <v>14</v>
      </c>
      <c r="R13" s="121">
        <v>0.44444444444444448</v>
      </c>
      <c r="S13" s="117">
        <v>33</v>
      </c>
      <c r="T13" s="121">
        <v>1.0476190476190477</v>
      </c>
      <c r="U13" s="123">
        <v>973</v>
      </c>
      <c r="V13" s="124">
        <v>30.888888888888886</v>
      </c>
      <c r="W13" s="123">
        <v>1157</v>
      </c>
      <c r="X13" s="124">
        <v>36.730158730158735</v>
      </c>
    </row>
    <row r="14" spans="1:29" ht="49.5" customHeight="1" x14ac:dyDescent="0.25">
      <c r="A14" s="180">
        <v>5</v>
      </c>
      <c r="B14" s="22" t="s">
        <v>22</v>
      </c>
      <c r="C14" s="181">
        <v>4</v>
      </c>
      <c r="D14" s="181">
        <v>4</v>
      </c>
      <c r="E14" s="23">
        <v>4</v>
      </c>
      <c r="F14" s="122">
        <v>9.5238095238095233E-2</v>
      </c>
      <c r="G14" s="117">
        <v>5</v>
      </c>
      <c r="H14" s="121">
        <v>0.11904761904761904</v>
      </c>
      <c r="I14" s="23">
        <v>85</v>
      </c>
      <c r="J14" s="121">
        <v>2.0238095238095237</v>
      </c>
      <c r="K14" s="117">
        <v>13</v>
      </c>
      <c r="L14" s="121">
        <v>0.30952380952380953</v>
      </c>
      <c r="M14" s="23">
        <v>0</v>
      </c>
      <c r="N14" s="121">
        <v>0</v>
      </c>
      <c r="O14" s="117">
        <v>1</v>
      </c>
      <c r="P14" s="121">
        <v>2.3809523809523808E-2</v>
      </c>
      <c r="Q14" s="23">
        <v>651</v>
      </c>
      <c r="R14" s="121">
        <v>15.5</v>
      </c>
      <c r="S14" s="117">
        <v>147</v>
      </c>
      <c r="T14" s="121">
        <v>3.5</v>
      </c>
      <c r="U14" s="123">
        <v>2239</v>
      </c>
      <c r="V14" s="124">
        <v>53.30952380952381</v>
      </c>
      <c r="W14" s="123">
        <v>1748</v>
      </c>
      <c r="X14" s="124">
        <v>41.61904761904762</v>
      </c>
    </row>
    <row r="15" spans="1:29" ht="49.5" customHeight="1" x14ac:dyDescent="0.25">
      <c r="A15" s="180">
        <v>6</v>
      </c>
      <c r="B15" s="22" t="s">
        <v>12</v>
      </c>
      <c r="C15" s="181">
        <v>7</v>
      </c>
      <c r="D15" s="181">
        <v>7</v>
      </c>
      <c r="E15" s="23">
        <v>13</v>
      </c>
      <c r="F15" s="121">
        <v>0.17687074829931973</v>
      </c>
      <c r="G15" s="117">
        <v>14</v>
      </c>
      <c r="H15" s="121">
        <v>0.19047619047619047</v>
      </c>
      <c r="I15" s="23">
        <v>48</v>
      </c>
      <c r="J15" s="121">
        <v>0.65306122448979587</v>
      </c>
      <c r="K15" s="117">
        <v>47</v>
      </c>
      <c r="L15" s="121">
        <v>0.63945578231292521</v>
      </c>
      <c r="M15" s="23">
        <v>4</v>
      </c>
      <c r="N15" s="121">
        <v>5.4421768707482991E-2</v>
      </c>
      <c r="O15" s="117">
        <v>0</v>
      </c>
      <c r="P15" s="121">
        <v>0</v>
      </c>
      <c r="Q15" s="23">
        <v>80</v>
      </c>
      <c r="R15" s="121">
        <v>1.08843537414966</v>
      </c>
      <c r="S15" s="117">
        <v>44</v>
      </c>
      <c r="T15" s="121">
        <v>0.59863945578231292</v>
      </c>
      <c r="U15" s="123">
        <v>2386</v>
      </c>
      <c r="V15" s="124">
        <v>32.4625850340136</v>
      </c>
      <c r="W15" s="123">
        <v>2006</v>
      </c>
      <c r="X15" s="124">
        <v>27.292517006802719</v>
      </c>
    </row>
    <row r="16" spans="1:29" ht="49.5" customHeight="1" x14ac:dyDescent="0.25">
      <c r="A16" s="180">
        <v>7</v>
      </c>
      <c r="B16" s="22" t="s">
        <v>13</v>
      </c>
      <c r="C16" s="181">
        <v>3</v>
      </c>
      <c r="D16" s="181">
        <v>3</v>
      </c>
      <c r="E16" s="23">
        <v>6</v>
      </c>
      <c r="F16" s="121">
        <v>0.19047619047619047</v>
      </c>
      <c r="G16" s="117">
        <v>2</v>
      </c>
      <c r="H16" s="121">
        <v>6.3492063492063489E-2</v>
      </c>
      <c r="I16" s="23">
        <v>3</v>
      </c>
      <c r="J16" s="121">
        <v>9.5238095238095233E-2</v>
      </c>
      <c r="K16" s="117">
        <v>10</v>
      </c>
      <c r="L16" s="121">
        <v>0.3174603174603175</v>
      </c>
      <c r="M16" s="23">
        <v>0</v>
      </c>
      <c r="N16" s="121">
        <v>0</v>
      </c>
      <c r="O16" s="117">
        <v>0</v>
      </c>
      <c r="P16" s="121">
        <v>0</v>
      </c>
      <c r="Q16" s="23">
        <v>115</v>
      </c>
      <c r="R16" s="121">
        <v>3.6507936507936511</v>
      </c>
      <c r="S16" s="117">
        <v>32</v>
      </c>
      <c r="T16" s="121">
        <v>1.0158730158730158</v>
      </c>
      <c r="U16" s="123">
        <v>1351</v>
      </c>
      <c r="V16" s="124">
        <v>42.888888888888886</v>
      </c>
      <c r="W16" s="123">
        <v>1557</v>
      </c>
      <c r="X16" s="124">
        <v>49.428571428571431</v>
      </c>
    </row>
    <row r="17" spans="1:24" ht="49.5" customHeight="1" x14ac:dyDescent="0.25">
      <c r="A17" s="180">
        <v>8</v>
      </c>
      <c r="B17" s="22" t="s">
        <v>9</v>
      </c>
      <c r="C17" s="181">
        <v>3</v>
      </c>
      <c r="D17" s="181">
        <v>3</v>
      </c>
      <c r="E17" s="23">
        <v>8</v>
      </c>
      <c r="F17" s="121">
        <v>0.25396825396825395</v>
      </c>
      <c r="G17" s="117">
        <v>8</v>
      </c>
      <c r="H17" s="121">
        <v>0.25396825396825395</v>
      </c>
      <c r="I17" s="23">
        <v>7</v>
      </c>
      <c r="J17" s="121">
        <v>0.22222222222222224</v>
      </c>
      <c r="K17" s="117">
        <v>5</v>
      </c>
      <c r="L17" s="121">
        <v>0.15873015873015875</v>
      </c>
      <c r="M17" s="23">
        <v>0</v>
      </c>
      <c r="N17" s="121">
        <v>0</v>
      </c>
      <c r="O17" s="117">
        <v>0</v>
      </c>
      <c r="P17" s="121">
        <v>0</v>
      </c>
      <c r="Q17" s="23">
        <v>92</v>
      </c>
      <c r="R17" s="121">
        <v>2.9206349206349209</v>
      </c>
      <c r="S17" s="117">
        <v>36</v>
      </c>
      <c r="T17" s="121">
        <v>1.1428571428571428</v>
      </c>
      <c r="U17" s="123">
        <v>1139</v>
      </c>
      <c r="V17" s="124">
        <v>36.158730158730158</v>
      </c>
      <c r="W17" s="123">
        <v>824</v>
      </c>
      <c r="X17" s="124">
        <v>26.158730158730162</v>
      </c>
    </row>
    <row r="18" spans="1:24" ht="49.5" customHeight="1" x14ac:dyDescent="0.25">
      <c r="A18" s="180">
        <v>9</v>
      </c>
      <c r="B18" s="25" t="s">
        <v>14</v>
      </c>
      <c r="C18" s="181">
        <v>2</v>
      </c>
      <c r="D18" s="181">
        <v>2</v>
      </c>
      <c r="E18" s="23">
        <v>12</v>
      </c>
      <c r="F18" s="121">
        <v>0.5714285714285714</v>
      </c>
      <c r="G18" s="117">
        <v>1</v>
      </c>
      <c r="H18" s="121">
        <v>4.7619047619047616E-2</v>
      </c>
      <c r="I18" s="23">
        <v>5</v>
      </c>
      <c r="J18" s="121">
        <v>0.23809523809523808</v>
      </c>
      <c r="K18" s="117">
        <v>2</v>
      </c>
      <c r="L18" s="121">
        <v>9.5238095238095233E-2</v>
      </c>
      <c r="M18" s="23">
        <v>0</v>
      </c>
      <c r="N18" s="121">
        <v>0</v>
      </c>
      <c r="O18" s="117">
        <v>0</v>
      </c>
      <c r="P18" s="121">
        <v>0</v>
      </c>
      <c r="Q18" s="23">
        <v>56</v>
      </c>
      <c r="R18" s="121">
        <v>2.6666666666666665</v>
      </c>
      <c r="S18" s="117">
        <v>30</v>
      </c>
      <c r="T18" s="121">
        <v>1.4285714285714286</v>
      </c>
      <c r="U18" s="123">
        <v>716</v>
      </c>
      <c r="V18" s="124">
        <v>34.095238095238095</v>
      </c>
      <c r="W18" s="123">
        <v>648</v>
      </c>
      <c r="X18" s="124">
        <v>30.857142857142858</v>
      </c>
    </row>
    <row r="19" spans="1:24" ht="49.5" customHeight="1" x14ac:dyDescent="0.25">
      <c r="A19" s="180">
        <v>10</v>
      </c>
      <c r="B19" s="22" t="s">
        <v>23</v>
      </c>
      <c r="C19" s="181">
        <v>2</v>
      </c>
      <c r="D19" s="181">
        <v>2</v>
      </c>
      <c r="E19" s="23">
        <v>2</v>
      </c>
      <c r="F19" s="121">
        <v>9.5238095238095233E-2</v>
      </c>
      <c r="G19" s="117">
        <v>5</v>
      </c>
      <c r="H19" s="121">
        <v>0.23809523809523808</v>
      </c>
      <c r="I19" s="23">
        <v>8</v>
      </c>
      <c r="J19" s="121">
        <v>0.38095238095238093</v>
      </c>
      <c r="K19" s="117">
        <v>8</v>
      </c>
      <c r="L19" s="121">
        <v>0.38095238095238093</v>
      </c>
      <c r="M19" s="23">
        <v>0</v>
      </c>
      <c r="N19" s="121">
        <v>0</v>
      </c>
      <c r="O19" s="117">
        <v>0</v>
      </c>
      <c r="P19" s="121">
        <v>0</v>
      </c>
      <c r="Q19" s="23">
        <v>10</v>
      </c>
      <c r="R19" s="121">
        <v>0.47619047619047616</v>
      </c>
      <c r="S19" s="117">
        <v>10</v>
      </c>
      <c r="T19" s="121">
        <v>0.47619047619047616</v>
      </c>
      <c r="U19" s="123">
        <v>797</v>
      </c>
      <c r="V19" s="124">
        <v>37.952380952380949</v>
      </c>
      <c r="W19" s="123">
        <v>802</v>
      </c>
      <c r="X19" s="124">
        <v>38.19047619047619</v>
      </c>
    </row>
    <row r="20" spans="1:24" ht="49.5" customHeight="1" x14ac:dyDescent="0.25">
      <c r="A20" s="180">
        <v>11</v>
      </c>
      <c r="B20" s="22" t="s">
        <v>18</v>
      </c>
      <c r="C20" s="181">
        <v>3</v>
      </c>
      <c r="D20" s="181">
        <v>3</v>
      </c>
      <c r="E20" s="23">
        <v>6</v>
      </c>
      <c r="F20" s="121">
        <v>0.19047619047619047</v>
      </c>
      <c r="G20" s="117">
        <v>3</v>
      </c>
      <c r="H20" s="121">
        <v>9.5238095238095233E-2</v>
      </c>
      <c r="I20" s="23">
        <v>4</v>
      </c>
      <c r="J20" s="121">
        <v>0.12698412698412698</v>
      </c>
      <c r="K20" s="117">
        <v>6</v>
      </c>
      <c r="L20" s="121">
        <v>0.19047619047619047</v>
      </c>
      <c r="M20" s="23">
        <v>0</v>
      </c>
      <c r="N20" s="121">
        <v>0</v>
      </c>
      <c r="O20" s="117">
        <v>0</v>
      </c>
      <c r="P20" s="121">
        <v>0</v>
      </c>
      <c r="Q20" s="23">
        <v>82</v>
      </c>
      <c r="R20" s="121">
        <v>2.6031746031746033</v>
      </c>
      <c r="S20" s="117">
        <v>65</v>
      </c>
      <c r="T20" s="121">
        <v>2.0634920634920637</v>
      </c>
      <c r="U20" s="123">
        <v>979</v>
      </c>
      <c r="V20" s="124">
        <v>31.079365079365079</v>
      </c>
      <c r="W20" s="123">
        <v>835</v>
      </c>
      <c r="X20" s="124">
        <v>26.507936507936506</v>
      </c>
    </row>
    <row r="21" spans="1:24" ht="49.5" customHeight="1" x14ac:dyDescent="0.25">
      <c r="A21" s="180">
        <v>12</v>
      </c>
      <c r="B21" s="22" t="s">
        <v>15</v>
      </c>
      <c r="C21" s="181">
        <v>6</v>
      </c>
      <c r="D21" s="181">
        <v>6</v>
      </c>
      <c r="E21" s="23">
        <v>12</v>
      </c>
      <c r="F21" s="121">
        <v>0.19047619047619047</v>
      </c>
      <c r="G21" s="117">
        <v>9</v>
      </c>
      <c r="H21" s="121">
        <v>0.14285714285714285</v>
      </c>
      <c r="I21" s="23">
        <v>18</v>
      </c>
      <c r="J21" s="121">
        <v>0.2857142857142857</v>
      </c>
      <c r="K21" s="117">
        <v>31</v>
      </c>
      <c r="L21" s="121">
        <v>0.49206349206349209</v>
      </c>
      <c r="M21" s="23">
        <v>1</v>
      </c>
      <c r="N21" s="121">
        <v>1.5873015873015872E-2</v>
      </c>
      <c r="O21" s="117">
        <v>14</v>
      </c>
      <c r="P21" s="122">
        <v>0.22222222222222224</v>
      </c>
      <c r="Q21" s="23">
        <v>176</v>
      </c>
      <c r="R21" s="121">
        <v>2.7936507936507935</v>
      </c>
      <c r="S21" s="117">
        <v>194</v>
      </c>
      <c r="T21" s="121">
        <v>3.0793650793650795</v>
      </c>
      <c r="U21" s="123">
        <v>3478</v>
      </c>
      <c r="V21" s="124">
        <v>55.206349206349202</v>
      </c>
      <c r="W21" s="123">
        <v>3463</v>
      </c>
      <c r="X21" s="124">
        <v>54.968253968253961</v>
      </c>
    </row>
    <row r="22" spans="1:24" ht="49.5" customHeight="1" x14ac:dyDescent="0.25">
      <c r="A22" s="180">
        <v>13</v>
      </c>
      <c r="B22" s="22" t="s">
        <v>8</v>
      </c>
      <c r="C22" s="181">
        <v>5</v>
      </c>
      <c r="D22" s="181">
        <v>5</v>
      </c>
      <c r="E22" s="23">
        <v>7</v>
      </c>
      <c r="F22" s="121">
        <v>0.13333333333333333</v>
      </c>
      <c r="G22" s="117">
        <v>8</v>
      </c>
      <c r="H22" s="121">
        <v>0.15238095238095239</v>
      </c>
      <c r="I22" s="23">
        <v>5</v>
      </c>
      <c r="J22" s="121">
        <v>9.5238095238095233E-2</v>
      </c>
      <c r="K22" s="117">
        <v>7</v>
      </c>
      <c r="L22" s="121">
        <v>0.13333333333333333</v>
      </c>
      <c r="M22" s="23">
        <v>1</v>
      </c>
      <c r="N22" s="121">
        <v>1.9047619047619049E-2</v>
      </c>
      <c r="O22" s="117">
        <v>0</v>
      </c>
      <c r="P22" s="122">
        <v>0</v>
      </c>
      <c r="Q22" s="23">
        <v>106</v>
      </c>
      <c r="R22" s="121">
        <v>2.019047619047619</v>
      </c>
      <c r="S22" s="117">
        <v>53</v>
      </c>
      <c r="T22" s="121">
        <v>1.0095238095238095</v>
      </c>
      <c r="U22" s="123">
        <v>1614</v>
      </c>
      <c r="V22" s="124">
        <v>30.742857142857144</v>
      </c>
      <c r="W22" s="123">
        <v>2082</v>
      </c>
      <c r="X22" s="124">
        <v>39.657142857142858</v>
      </c>
    </row>
    <row r="23" spans="1:24" ht="49.5" customHeight="1" x14ac:dyDescent="0.25">
      <c r="A23" s="194" t="s">
        <v>19</v>
      </c>
      <c r="B23" s="195"/>
      <c r="C23" s="123">
        <v>94</v>
      </c>
      <c r="D23" s="123">
        <v>94</v>
      </c>
      <c r="E23" s="123">
        <v>152</v>
      </c>
      <c r="F23" s="124">
        <v>0.15400202634245186</v>
      </c>
      <c r="G23" s="123">
        <v>118</v>
      </c>
      <c r="H23" s="124">
        <v>0.11955420466058764</v>
      </c>
      <c r="I23" s="123">
        <v>807</v>
      </c>
      <c r="J23" s="124">
        <v>0.81762917933130708</v>
      </c>
      <c r="K23" s="123">
        <v>547</v>
      </c>
      <c r="L23" s="124">
        <v>0.55420466058763929</v>
      </c>
      <c r="M23" s="123">
        <v>12</v>
      </c>
      <c r="N23" s="125">
        <v>1.2158054711246199E-2</v>
      </c>
      <c r="O23" s="123">
        <v>167</v>
      </c>
      <c r="P23" s="125">
        <v>0.16919959473150964</v>
      </c>
      <c r="Q23" s="123">
        <v>2718</v>
      </c>
      <c r="R23" s="124">
        <v>2.7537993920972648</v>
      </c>
      <c r="S23" s="123">
        <v>3135</v>
      </c>
      <c r="T23" s="124">
        <v>3.1762917933130703</v>
      </c>
      <c r="U23" s="123">
        <v>46737</v>
      </c>
      <c r="V23" s="124">
        <v>47.352583586626139</v>
      </c>
      <c r="W23" s="123">
        <v>48182</v>
      </c>
      <c r="X23" s="124">
        <v>48.816616008105363</v>
      </c>
    </row>
    <row r="24" spans="1:24" s="75" customFormat="1" ht="9.75" customHeight="1" x14ac:dyDescent="0.25">
      <c r="A24" s="174"/>
      <c r="B24" s="175"/>
      <c r="C24" s="119"/>
      <c r="D24" s="11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75" customFormat="1" ht="18.95" customHeight="1" x14ac:dyDescent="0.3">
      <c r="A25" s="174"/>
      <c r="B25" s="164" t="s">
        <v>48</v>
      </c>
      <c r="C25" s="119"/>
      <c r="D25" s="11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75" customFormat="1" ht="18.95" customHeight="1" x14ac:dyDescent="0.3">
      <c r="A26" s="174"/>
      <c r="B26" s="179" t="s">
        <v>61</v>
      </c>
      <c r="C26" s="119"/>
      <c r="D26" s="11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75" customFormat="1" ht="20.25" x14ac:dyDescent="0.3">
      <c r="A27" s="26"/>
      <c r="B27" s="179" t="s">
        <v>180</v>
      </c>
      <c r="C27" s="176"/>
      <c r="D27" s="17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75" customFormat="1" x14ac:dyDescent="0.25">
      <c r="A28" s="26"/>
      <c r="B28" s="26"/>
      <c r="C28" s="26"/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</sheetData>
  <mergeCells count="27">
    <mergeCell ref="A1:X1"/>
    <mergeCell ref="A2:X2"/>
    <mergeCell ref="A3:X3"/>
    <mergeCell ref="A5:A8"/>
    <mergeCell ref="B5:B8"/>
    <mergeCell ref="C5:D6"/>
    <mergeCell ref="E5:H5"/>
    <mergeCell ref="I5:L5"/>
    <mergeCell ref="M5:P5"/>
    <mergeCell ref="Q5:T5"/>
    <mergeCell ref="U5:X5"/>
    <mergeCell ref="E6:H6"/>
    <mergeCell ref="I6:L6"/>
    <mergeCell ref="M6:P6"/>
    <mergeCell ref="Q6:T6"/>
    <mergeCell ref="U6:X6"/>
    <mergeCell ref="Q7:R7"/>
    <mergeCell ref="S7:T7"/>
    <mergeCell ref="U7:V7"/>
    <mergeCell ref="W7:X7"/>
    <mergeCell ref="A23:B23"/>
    <mergeCell ref="E7:F7"/>
    <mergeCell ref="G7:H7"/>
    <mergeCell ref="I7:J7"/>
    <mergeCell ref="K7:L7"/>
    <mergeCell ref="M7:N7"/>
    <mergeCell ref="O7:P7"/>
  </mergeCells>
  <printOptions horizontalCentered="1" verticalCentered="1"/>
  <pageMargins left="0" right="0" top="0.74803149606299213" bottom="0.74803149606299213" header="0.19685039370078741" footer="0.19685039370078741"/>
  <pageSetup paperSize="9" scale="44" firstPageNumber="15" orientation="landscape" useFirstPageNumber="1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128"/>
  <sheetViews>
    <sheetView view="pageBreakPreview" zoomScale="55" zoomScaleNormal="55" zoomScaleSheetLayoutView="55" workbookViewId="0">
      <selection activeCell="O35" sqref="O35"/>
    </sheetView>
  </sheetViews>
  <sheetFormatPr defaultColWidth="9.140625" defaultRowHeight="15" x14ac:dyDescent="0.25"/>
  <cols>
    <col min="1" max="1" width="5.42578125" style="31" customWidth="1"/>
    <col min="2" max="2" width="76.5703125" style="34" customWidth="1"/>
    <col min="3" max="4" width="16.7109375" style="34" customWidth="1"/>
    <col min="5" max="12" width="14.7109375" style="34" customWidth="1"/>
    <col min="13" max="13" width="17.7109375" style="147" customWidth="1"/>
    <col min="14" max="14" width="19.140625" style="147" customWidth="1"/>
    <col min="15" max="15" width="18.140625" style="147" customWidth="1"/>
    <col min="16" max="16" width="17.140625" style="147" customWidth="1"/>
    <col min="17" max="18" width="9.140625" style="16"/>
    <col min="19" max="19" width="9.140625" style="3"/>
    <col min="20" max="20" width="9.140625" style="3" customWidth="1"/>
    <col min="21" max="22" width="25.42578125" style="3" customWidth="1"/>
    <col min="23" max="16384" width="9.140625" style="3"/>
  </cols>
  <sheetData>
    <row r="1" spans="1:37" s="16" customFormat="1" ht="38.25" customHeight="1" x14ac:dyDescent="0.25">
      <c r="A1" s="213" t="s">
        <v>36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37" s="16" customFormat="1" ht="38.25" customHeight="1" x14ac:dyDescent="0.25">
      <c r="A2" s="213" t="s">
        <v>182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</row>
    <row r="3" spans="1:37" s="16" customFormat="1" ht="38.25" customHeight="1" x14ac:dyDescent="0.25">
      <c r="A3" s="213" t="s">
        <v>24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</row>
    <row r="4" spans="1:37" s="16" customFormat="1" ht="19.5" customHeight="1" x14ac:dyDescent="0.25">
      <c r="A4" s="31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</row>
    <row r="5" spans="1:37" s="53" customFormat="1" ht="27" customHeight="1" x14ac:dyDescent="0.25">
      <c r="A5" s="189" t="s">
        <v>4</v>
      </c>
      <c r="B5" s="215" t="s">
        <v>3</v>
      </c>
      <c r="C5" s="216" t="s">
        <v>68</v>
      </c>
      <c r="D5" s="216"/>
      <c r="E5" s="217" t="s">
        <v>69</v>
      </c>
      <c r="F5" s="208"/>
      <c r="G5" s="208"/>
      <c r="H5" s="208"/>
      <c r="I5" s="208"/>
      <c r="J5" s="208"/>
      <c r="K5" s="208"/>
      <c r="L5" s="208"/>
      <c r="M5" s="208"/>
      <c r="N5" s="218"/>
      <c r="O5" s="219" t="s">
        <v>70</v>
      </c>
      <c r="P5" s="220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</row>
    <row r="6" spans="1:37" s="16" customFormat="1" ht="66" customHeight="1" x14ac:dyDescent="0.25">
      <c r="A6" s="189"/>
      <c r="B6" s="215"/>
      <c r="C6" s="216" t="s">
        <v>71</v>
      </c>
      <c r="D6" s="216"/>
      <c r="E6" s="207" t="s">
        <v>25</v>
      </c>
      <c r="F6" s="208"/>
      <c r="G6" s="208"/>
      <c r="H6" s="208"/>
      <c r="I6" s="207" t="s">
        <v>26</v>
      </c>
      <c r="J6" s="208"/>
      <c r="K6" s="208"/>
      <c r="L6" s="208"/>
      <c r="M6" s="209" t="s">
        <v>27</v>
      </c>
      <c r="N6" s="210"/>
      <c r="O6" s="219"/>
      <c r="P6" s="220"/>
    </row>
    <row r="7" spans="1:37" s="16" customFormat="1" ht="35.25" customHeight="1" x14ac:dyDescent="0.25">
      <c r="A7" s="189"/>
      <c r="B7" s="215"/>
      <c r="C7" s="82">
        <v>2023</v>
      </c>
      <c r="D7" s="82">
        <v>2024</v>
      </c>
      <c r="E7" s="211">
        <v>2023</v>
      </c>
      <c r="F7" s="212"/>
      <c r="G7" s="211">
        <v>2024</v>
      </c>
      <c r="H7" s="212"/>
      <c r="I7" s="211">
        <v>2023</v>
      </c>
      <c r="J7" s="212"/>
      <c r="K7" s="211">
        <v>2024</v>
      </c>
      <c r="L7" s="212"/>
      <c r="M7" s="82">
        <v>2023</v>
      </c>
      <c r="N7" s="82">
        <v>2024</v>
      </c>
      <c r="O7" s="82">
        <v>2023</v>
      </c>
      <c r="P7" s="82">
        <v>2024</v>
      </c>
    </row>
    <row r="8" spans="1:37" s="16" customFormat="1" ht="19.5" customHeight="1" x14ac:dyDescent="0.25">
      <c r="A8" s="189"/>
      <c r="B8" s="215"/>
      <c r="C8" s="133" t="s">
        <v>72</v>
      </c>
      <c r="D8" s="133" t="s">
        <v>72</v>
      </c>
      <c r="E8" s="133" t="s">
        <v>2</v>
      </c>
      <c r="F8" s="133" t="s">
        <v>1</v>
      </c>
      <c r="G8" s="133" t="s">
        <v>2</v>
      </c>
      <c r="H8" s="133" t="s">
        <v>1</v>
      </c>
      <c r="I8" s="133" t="s">
        <v>2</v>
      </c>
      <c r="J8" s="133" t="s">
        <v>1</v>
      </c>
      <c r="K8" s="133" t="s">
        <v>2</v>
      </c>
      <c r="L8" s="133" t="s">
        <v>1</v>
      </c>
      <c r="M8" s="136" t="s">
        <v>0</v>
      </c>
      <c r="N8" s="136" t="s">
        <v>0</v>
      </c>
      <c r="O8" s="136" t="s">
        <v>0</v>
      </c>
      <c r="P8" s="136" t="s">
        <v>0</v>
      </c>
    </row>
    <row r="9" spans="1:37" s="55" customFormat="1" ht="25.5" customHeight="1" x14ac:dyDescent="0.25">
      <c r="A9" s="134" t="s">
        <v>16</v>
      </c>
      <c r="B9" s="133" t="s">
        <v>28</v>
      </c>
      <c r="C9" s="133">
        <v>1</v>
      </c>
      <c r="D9" s="134">
        <v>2</v>
      </c>
      <c r="E9" s="133">
        <v>3</v>
      </c>
      <c r="F9" s="133">
        <v>4</v>
      </c>
      <c r="G9" s="133">
        <v>5</v>
      </c>
      <c r="H9" s="133">
        <v>6</v>
      </c>
      <c r="I9" s="133">
        <v>7</v>
      </c>
      <c r="J9" s="133">
        <v>8</v>
      </c>
      <c r="K9" s="133">
        <v>9</v>
      </c>
      <c r="L9" s="133">
        <v>10</v>
      </c>
      <c r="M9" s="69">
        <v>11</v>
      </c>
      <c r="N9" s="69">
        <v>12</v>
      </c>
      <c r="O9" s="136">
        <v>13</v>
      </c>
      <c r="P9" s="136">
        <v>14</v>
      </c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</row>
    <row r="10" spans="1:37" ht="44.25" customHeight="1" x14ac:dyDescent="0.25">
      <c r="A10" s="137">
        <v>1</v>
      </c>
      <c r="B10" s="14" t="s">
        <v>10</v>
      </c>
      <c r="C10" s="127">
        <v>839</v>
      </c>
      <c r="D10" s="127">
        <v>806</v>
      </c>
      <c r="E10" s="77">
        <v>10</v>
      </c>
      <c r="F10" s="29">
        <v>10</v>
      </c>
      <c r="G10" s="77">
        <v>6</v>
      </c>
      <c r="H10" s="29">
        <v>6</v>
      </c>
      <c r="I10" s="77">
        <v>28</v>
      </c>
      <c r="J10" s="29">
        <v>28</v>
      </c>
      <c r="K10" s="77">
        <v>20</v>
      </c>
      <c r="L10" s="29">
        <v>22</v>
      </c>
      <c r="M10" s="83">
        <v>4.5292014302741359</v>
      </c>
      <c r="N10" s="83">
        <v>3.47</v>
      </c>
      <c r="O10" s="138">
        <v>95.470798569725858</v>
      </c>
      <c r="P10" s="138">
        <v>96.53</v>
      </c>
    </row>
    <row r="11" spans="1:37" ht="44.25" customHeight="1" x14ac:dyDescent="0.25">
      <c r="A11" s="137">
        <v>2</v>
      </c>
      <c r="B11" s="14" t="s">
        <v>5</v>
      </c>
      <c r="C11" s="127">
        <v>312</v>
      </c>
      <c r="D11" s="127">
        <v>294</v>
      </c>
      <c r="E11" s="77">
        <v>2</v>
      </c>
      <c r="F11" s="29">
        <v>2</v>
      </c>
      <c r="G11" s="77">
        <v>3</v>
      </c>
      <c r="H11" s="29">
        <v>3</v>
      </c>
      <c r="I11" s="77">
        <v>4</v>
      </c>
      <c r="J11" s="29">
        <v>4</v>
      </c>
      <c r="K11" s="77">
        <v>6</v>
      </c>
      <c r="L11" s="29">
        <v>6</v>
      </c>
      <c r="M11" s="83">
        <v>1.9230769230769231</v>
      </c>
      <c r="N11" s="83">
        <v>3.06</v>
      </c>
      <c r="O11" s="138">
        <v>98.07692307692308</v>
      </c>
      <c r="P11" s="138">
        <v>96.94</v>
      </c>
    </row>
    <row r="12" spans="1:37" ht="44.25" customHeight="1" x14ac:dyDescent="0.25">
      <c r="A12" s="137">
        <v>3</v>
      </c>
      <c r="B12" s="14" t="s">
        <v>11</v>
      </c>
      <c r="C12" s="127">
        <v>567</v>
      </c>
      <c r="D12" s="127">
        <v>461</v>
      </c>
      <c r="E12" s="77">
        <v>2</v>
      </c>
      <c r="F12" s="29">
        <v>2</v>
      </c>
      <c r="G12" s="77">
        <v>3</v>
      </c>
      <c r="H12" s="29">
        <v>3</v>
      </c>
      <c r="I12" s="77">
        <v>13</v>
      </c>
      <c r="J12" s="29">
        <v>13</v>
      </c>
      <c r="K12" s="77">
        <v>7</v>
      </c>
      <c r="L12" s="29">
        <v>7</v>
      </c>
      <c r="M12" s="83">
        <v>2.6455026455026456</v>
      </c>
      <c r="N12" s="83">
        <v>2.17</v>
      </c>
      <c r="O12" s="138">
        <v>97.354497354497354</v>
      </c>
      <c r="P12" s="138">
        <v>97.83</v>
      </c>
    </row>
    <row r="13" spans="1:37" ht="44.25" customHeight="1" x14ac:dyDescent="0.25">
      <c r="A13" s="137">
        <v>4</v>
      </c>
      <c r="B13" s="14" t="s">
        <v>21</v>
      </c>
      <c r="C13" s="127">
        <v>116</v>
      </c>
      <c r="D13" s="127">
        <v>106</v>
      </c>
      <c r="E13" s="77">
        <v>1</v>
      </c>
      <c r="F13" s="29">
        <v>1</v>
      </c>
      <c r="G13" s="77">
        <v>1</v>
      </c>
      <c r="H13" s="29">
        <v>1</v>
      </c>
      <c r="I13" s="77">
        <v>1</v>
      </c>
      <c r="J13" s="29">
        <v>1</v>
      </c>
      <c r="K13" s="77"/>
      <c r="L13" s="29"/>
      <c r="M13" s="83">
        <v>1.7241379310344827</v>
      </c>
      <c r="N13" s="83">
        <v>0.94</v>
      </c>
      <c r="O13" s="138">
        <v>98.275862068965523</v>
      </c>
      <c r="P13" s="138">
        <v>99.06</v>
      </c>
    </row>
    <row r="14" spans="1:37" ht="44.25" customHeight="1" x14ac:dyDescent="0.25">
      <c r="A14" s="137">
        <v>5</v>
      </c>
      <c r="B14" s="14" t="s">
        <v>22</v>
      </c>
      <c r="C14" s="127">
        <v>164</v>
      </c>
      <c r="D14" s="127">
        <v>122</v>
      </c>
      <c r="E14" s="77">
        <v>2</v>
      </c>
      <c r="F14" s="29">
        <v>2</v>
      </c>
      <c r="G14" s="77">
        <v>1</v>
      </c>
      <c r="H14" s="29">
        <v>1</v>
      </c>
      <c r="I14" s="77">
        <v>1</v>
      </c>
      <c r="J14" s="29">
        <v>1</v>
      </c>
      <c r="K14" s="77">
        <v>8</v>
      </c>
      <c r="L14" s="29">
        <v>9</v>
      </c>
      <c r="M14" s="83">
        <v>1.8292682926829267</v>
      </c>
      <c r="N14" s="83">
        <v>8.1999999999999993</v>
      </c>
      <c r="O14" s="138">
        <v>98.170731707317074</v>
      </c>
      <c r="P14" s="138">
        <v>91.8</v>
      </c>
    </row>
    <row r="15" spans="1:37" ht="44.25" customHeight="1" x14ac:dyDescent="0.25">
      <c r="A15" s="137">
        <v>6</v>
      </c>
      <c r="B15" s="14" t="s">
        <v>12</v>
      </c>
      <c r="C15" s="127">
        <v>276</v>
      </c>
      <c r="D15" s="127">
        <v>235</v>
      </c>
      <c r="E15" s="77">
        <v>3</v>
      </c>
      <c r="F15" s="29">
        <v>3</v>
      </c>
      <c r="G15" s="77">
        <v>1</v>
      </c>
      <c r="H15" s="29">
        <v>1</v>
      </c>
      <c r="I15" s="77">
        <v>4</v>
      </c>
      <c r="J15" s="29">
        <v>4</v>
      </c>
      <c r="K15" s="77">
        <v>3</v>
      </c>
      <c r="L15" s="29">
        <v>3</v>
      </c>
      <c r="M15" s="83">
        <v>2.5362318840579712</v>
      </c>
      <c r="N15" s="83">
        <v>1.7</v>
      </c>
      <c r="O15" s="138">
        <v>97.463768115942031</v>
      </c>
      <c r="P15" s="138">
        <v>98.3</v>
      </c>
    </row>
    <row r="16" spans="1:37" ht="44.25" customHeight="1" x14ac:dyDescent="0.25">
      <c r="A16" s="137">
        <v>7</v>
      </c>
      <c r="B16" s="14" t="s">
        <v>13</v>
      </c>
      <c r="C16" s="127">
        <v>107</v>
      </c>
      <c r="D16" s="127">
        <v>94</v>
      </c>
      <c r="E16" s="77">
        <v>1</v>
      </c>
      <c r="F16" s="29">
        <v>1</v>
      </c>
      <c r="G16" s="77">
        <v>3</v>
      </c>
      <c r="H16" s="29">
        <v>4</v>
      </c>
      <c r="I16" s="77">
        <v>5</v>
      </c>
      <c r="J16" s="29">
        <v>5</v>
      </c>
      <c r="K16" s="77">
        <v>6</v>
      </c>
      <c r="L16" s="29">
        <v>6</v>
      </c>
      <c r="M16" s="83">
        <v>5.6074766355140184</v>
      </c>
      <c r="N16" s="83">
        <v>10.64</v>
      </c>
      <c r="O16" s="138">
        <v>94.392523364485982</v>
      </c>
      <c r="P16" s="138">
        <v>89.36</v>
      </c>
    </row>
    <row r="17" spans="1:19" ht="44.25" customHeight="1" x14ac:dyDescent="0.25">
      <c r="A17" s="137">
        <v>8</v>
      </c>
      <c r="B17" s="14" t="s">
        <v>9</v>
      </c>
      <c r="C17" s="127">
        <v>74</v>
      </c>
      <c r="D17" s="127">
        <v>64</v>
      </c>
      <c r="E17" s="77">
        <v>3</v>
      </c>
      <c r="F17" s="29">
        <v>3</v>
      </c>
      <c r="G17" s="77"/>
      <c r="H17" s="29"/>
      <c r="I17" s="77">
        <v>4</v>
      </c>
      <c r="J17" s="29">
        <v>4</v>
      </c>
      <c r="K17" s="77">
        <v>2</v>
      </c>
      <c r="L17" s="29">
        <v>2</v>
      </c>
      <c r="M17" s="83">
        <v>9.4594594594594597</v>
      </c>
      <c r="N17" s="83">
        <v>3.13</v>
      </c>
      <c r="O17" s="138">
        <v>90.540540540540547</v>
      </c>
      <c r="P17" s="138">
        <v>96.88</v>
      </c>
    </row>
    <row r="18" spans="1:19" ht="44.25" customHeight="1" x14ac:dyDescent="0.25">
      <c r="A18" s="137">
        <v>9</v>
      </c>
      <c r="B18" s="14" t="s">
        <v>14</v>
      </c>
      <c r="C18" s="127">
        <v>53</v>
      </c>
      <c r="D18" s="127">
        <v>48</v>
      </c>
      <c r="E18" s="77"/>
      <c r="F18" s="29"/>
      <c r="G18" s="77"/>
      <c r="H18" s="29"/>
      <c r="I18" s="77">
        <v>4</v>
      </c>
      <c r="J18" s="29">
        <v>4</v>
      </c>
      <c r="K18" s="77">
        <v>1</v>
      </c>
      <c r="L18" s="29">
        <v>1</v>
      </c>
      <c r="M18" s="83">
        <v>7.5471698113207548</v>
      </c>
      <c r="N18" s="83">
        <v>2.08</v>
      </c>
      <c r="O18" s="138">
        <v>92.452830188679243</v>
      </c>
      <c r="P18" s="138">
        <v>97.92</v>
      </c>
    </row>
    <row r="19" spans="1:19" ht="44.25" customHeight="1" x14ac:dyDescent="0.25">
      <c r="A19" s="137">
        <v>10</v>
      </c>
      <c r="B19" s="14" t="s">
        <v>23</v>
      </c>
      <c r="C19" s="127">
        <v>67</v>
      </c>
      <c r="D19" s="127">
        <v>58</v>
      </c>
      <c r="E19" s="77"/>
      <c r="F19" s="29"/>
      <c r="G19" s="77">
        <v>4</v>
      </c>
      <c r="H19" s="29">
        <v>4</v>
      </c>
      <c r="I19" s="77">
        <v>1</v>
      </c>
      <c r="J19" s="29">
        <v>1</v>
      </c>
      <c r="K19" s="77">
        <v>1</v>
      </c>
      <c r="L19" s="29">
        <v>1</v>
      </c>
      <c r="M19" s="83">
        <v>1.4925373134328357</v>
      </c>
      <c r="N19" s="83">
        <v>8.6199999999999992</v>
      </c>
      <c r="O19" s="138">
        <v>98.507462686567166</v>
      </c>
      <c r="P19" s="138">
        <v>91.38</v>
      </c>
    </row>
    <row r="20" spans="1:19" ht="44.25" customHeight="1" x14ac:dyDescent="0.25">
      <c r="A20" s="137">
        <v>11</v>
      </c>
      <c r="B20" s="14" t="s">
        <v>18</v>
      </c>
      <c r="C20" s="127">
        <v>105</v>
      </c>
      <c r="D20" s="127">
        <v>83</v>
      </c>
      <c r="E20" s="77"/>
      <c r="F20" s="29"/>
      <c r="G20" s="77">
        <v>2</v>
      </c>
      <c r="H20" s="29">
        <v>2</v>
      </c>
      <c r="I20" s="77"/>
      <c r="J20" s="29"/>
      <c r="K20" s="77">
        <v>2</v>
      </c>
      <c r="L20" s="29">
        <v>2</v>
      </c>
      <c r="M20" s="83">
        <v>0</v>
      </c>
      <c r="N20" s="83">
        <v>4.82</v>
      </c>
      <c r="O20" s="138">
        <v>100</v>
      </c>
      <c r="P20" s="138">
        <v>95.18</v>
      </c>
    </row>
    <row r="21" spans="1:19" ht="44.25" customHeight="1" x14ac:dyDescent="0.25">
      <c r="A21" s="137">
        <v>12</v>
      </c>
      <c r="B21" s="14" t="s">
        <v>15</v>
      </c>
      <c r="C21" s="127">
        <v>399</v>
      </c>
      <c r="D21" s="127">
        <v>257</v>
      </c>
      <c r="E21" s="77">
        <v>7</v>
      </c>
      <c r="F21" s="29">
        <v>7</v>
      </c>
      <c r="G21" s="77">
        <v>6</v>
      </c>
      <c r="H21" s="29">
        <v>6</v>
      </c>
      <c r="I21" s="77">
        <v>1</v>
      </c>
      <c r="J21" s="29">
        <v>1</v>
      </c>
      <c r="K21" s="77">
        <v>3</v>
      </c>
      <c r="L21" s="29">
        <v>3</v>
      </c>
      <c r="M21" s="83">
        <v>2.0050125313283207</v>
      </c>
      <c r="N21" s="83">
        <v>3.5</v>
      </c>
      <c r="O21" s="138">
        <v>97.994987468671681</v>
      </c>
      <c r="P21" s="138">
        <v>96.5</v>
      </c>
    </row>
    <row r="22" spans="1:19" ht="44.25" customHeight="1" x14ac:dyDescent="0.25">
      <c r="A22" s="137">
        <v>13</v>
      </c>
      <c r="B22" s="14" t="s">
        <v>8</v>
      </c>
      <c r="C22" s="127">
        <v>125</v>
      </c>
      <c r="D22" s="127">
        <v>128</v>
      </c>
      <c r="E22" s="77"/>
      <c r="F22" s="29"/>
      <c r="G22" s="77">
        <v>2</v>
      </c>
      <c r="H22" s="29">
        <v>2</v>
      </c>
      <c r="I22" s="77">
        <v>1</v>
      </c>
      <c r="J22" s="29">
        <v>1</v>
      </c>
      <c r="K22" s="77">
        <v>1</v>
      </c>
      <c r="L22" s="29">
        <v>1</v>
      </c>
      <c r="M22" s="83">
        <v>0.8</v>
      </c>
      <c r="N22" s="83">
        <v>2.34</v>
      </c>
      <c r="O22" s="138">
        <v>99.2</v>
      </c>
      <c r="P22" s="138">
        <v>97.66</v>
      </c>
    </row>
    <row r="23" spans="1:19" ht="44.25" customHeight="1" x14ac:dyDescent="0.25">
      <c r="A23" s="205" t="s">
        <v>19</v>
      </c>
      <c r="B23" s="206"/>
      <c r="C23" s="135">
        <v>3204</v>
      </c>
      <c r="D23" s="68">
        <f>D10+D11+D12+D13+D14+D15+D16+D17+D18+D19+D20+D21+D22</f>
        <v>2756</v>
      </c>
      <c r="E23" s="139">
        <v>31</v>
      </c>
      <c r="F23" s="135">
        <v>31</v>
      </c>
      <c r="G23" s="78">
        <v>32</v>
      </c>
      <c r="H23" s="135">
        <v>33</v>
      </c>
      <c r="I23" s="78">
        <v>67</v>
      </c>
      <c r="J23" s="135">
        <v>67</v>
      </c>
      <c r="K23" s="78">
        <v>60</v>
      </c>
      <c r="L23" s="135">
        <v>63</v>
      </c>
      <c r="M23" s="138">
        <v>3.0586766541822721</v>
      </c>
      <c r="N23" s="138">
        <v>3.48</v>
      </c>
      <c r="O23" s="138">
        <v>96.941323345817722</v>
      </c>
      <c r="P23" s="138">
        <v>96.52</v>
      </c>
      <c r="S23" s="30"/>
    </row>
    <row r="24" spans="1:19" s="16" customFormat="1" ht="21.75" customHeight="1" x14ac:dyDescent="0.25">
      <c r="A24" s="140"/>
      <c r="B24" s="141"/>
      <c r="C24" s="79"/>
      <c r="D24" s="79"/>
      <c r="E24" s="79"/>
      <c r="F24" s="79"/>
      <c r="G24" s="142"/>
      <c r="H24" s="79"/>
      <c r="I24" s="80"/>
      <c r="J24" s="79"/>
      <c r="K24" s="142"/>
      <c r="L24" s="79"/>
      <c r="M24" s="143"/>
      <c r="N24" s="143"/>
      <c r="O24" s="144"/>
      <c r="P24" s="144"/>
    </row>
    <row r="25" spans="1:19" s="16" customFormat="1" x14ac:dyDescent="0.25">
      <c r="A25" s="31" t="s">
        <v>62</v>
      </c>
      <c r="B25" s="44" t="s">
        <v>156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145"/>
      <c r="N25" s="145"/>
      <c r="O25" s="146"/>
      <c r="P25" s="146"/>
    </row>
    <row r="26" spans="1:19" s="16" customFormat="1" x14ac:dyDescent="0.25">
      <c r="A26" s="31"/>
      <c r="B26" s="44" t="s">
        <v>73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147"/>
      <c r="N26" s="147"/>
      <c r="O26" s="147"/>
      <c r="P26" s="147"/>
    </row>
    <row r="27" spans="1:19" s="16" customFormat="1" x14ac:dyDescent="0.25">
      <c r="A27" s="31" t="s">
        <v>29</v>
      </c>
      <c r="B27" s="44" t="s">
        <v>74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45"/>
      <c r="N27" s="145"/>
      <c r="O27" s="146"/>
      <c r="P27" s="146"/>
    </row>
    <row r="28" spans="1:19" s="16" customFormat="1" x14ac:dyDescent="0.25">
      <c r="A28" s="31"/>
      <c r="B28" s="3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145"/>
      <c r="N28" s="145"/>
      <c r="O28" s="146"/>
      <c r="P28" s="146"/>
    </row>
    <row r="29" spans="1:19" s="16" customFormat="1" x14ac:dyDescent="0.25">
      <c r="A29" s="31"/>
      <c r="B29" s="34"/>
      <c r="C29" s="31"/>
      <c r="D29" s="44"/>
      <c r="E29" s="34"/>
      <c r="F29" s="34"/>
      <c r="G29" s="34"/>
      <c r="H29" s="34"/>
      <c r="I29" s="34"/>
      <c r="J29" s="34"/>
      <c r="K29" s="34"/>
      <c r="L29" s="34"/>
      <c r="M29" s="147"/>
      <c r="N29" s="147"/>
      <c r="O29" s="147"/>
      <c r="P29" s="147"/>
    </row>
    <row r="30" spans="1:19" s="16" customFormat="1" x14ac:dyDescent="0.25">
      <c r="A30" s="31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147"/>
      <c r="N30" s="147"/>
      <c r="O30" s="147"/>
      <c r="P30" s="147"/>
    </row>
    <row r="38" spans="2:16" x14ac:dyDescent="0.25">
      <c r="D38" s="81"/>
      <c r="E38" s="81"/>
      <c r="F38" s="81"/>
      <c r="G38" s="81"/>
      <c r="H38" s="81"/>
      <c r="I38" s="81"/>
      <c r="J38" s="81"/>
      <c r="K38" s="81"/>
      <c r="L38" s="81"/>
      <c r="M38" s="146"/>
      <c r="N38" s="146"/>
      <c r="O38" s="146"/>
      <c r="P38" s="146"/>
    </row>
    <row r="39" spans="2:16" ht="12.75" x14ac:dyDescent="0.25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146"/>
      <c r="N39" s="146"/>
      <c r="O39" s="146"/>
      <c r="P39" s="146"/>
    </row>
    <row r="40" spans="2:16" ht="12.75" x14ac:dyDescent="0.25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146"/>
      <c r="N40" s="146"/>
      <c r="O40" s="146"/>
      <c r="P40" s="146"/>
    </row>
    <row r="41" spans="2:16" ht="12.75" x14ac:dyDescent="0.25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146"/>
      <c r="N41" s="146"/>
      <c r="O41" s="146"/>
      <c r="P41" s="146"/>
    </row>
    <row r="42" spans="2:16" ht="12.75" x14ac:dyDescent="0.25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146"/>
      <c r="N42" s="146"/>
      <c r="O42" s="146"/>
      <c r="P42" s="146"/>
    </row>
    <row r="43" spans="2:16" ht="12.75" x14ac:dyDescent="0.25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146"/>
      <c r="N43" s="146"/>
      <c r="O43" s="146"/>
      <c r="P43" s="146"/>
    </row>
    <row r="44" spans="2:16" ht="12.75" x14ac:dyDescent="0.25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146"/>
      <c r="N44" s="146"/>
      <c r="O44" s="146"/>
      <c r="P44" s="146"/>
    </row>
    <row r="45" spans="2:16" x14ac:dyDescent="0.25">
      <c r="B45" s="44"/>
      <c r="C45" s="44"/>
      <c r="D45" s="44"/>
      <c r="E45" s="44"/>
      <c r="F45" s="44"/>
      <c r="G45" s="44"/>
    </row>
    <row r="46" spans="2:16" x14ac:dyDescent="0.25">
      <c r="B46" s="148"/>
      <c r="G46" s="149"/>
      <c r="H46" s="81"/>
      <c r="I46" s="81"/>
      <c r="J46" s="81"/>
      <c r="K46" s="81"/>
      <c r="L46" s="81"/>
      <c r="M46" s="146"/>
      <c r="N46" s="146"/>
      <c r="O46" s="146"/>
      <c r="P46" s="146"/>
    </row>
    <row r="47" spans="2:16" x14ac:dyDescent="0.25">
      <c r="B47" s="148"/>
      <c r="G47" s="149"/>
    </row>
    <row r="48" spans="2:16" x14ac:dyDescent="0.25">
      <c r="B48" s="148"/>
      <c r="G48" s="149"/>
    </row>
    <row r="49" spans="2:16" x14ac:dyDescent="0.25">
      <c r="B49" s="148"/>
      <c r="G49" s="149"/>
    </row>
    <row r="50" spans="2:16" x14ac:dyDescent="0.25">
      <c r="B50" s="148"/>
      <c r="G50" s="149"/>
    </row>
    <row r="51" spans="2:16" x14ac:dyDescent="0.25">
      <c r="B51" s="148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146"/>
      <c r="N51" s="146"/>
      <c r="O51" s="146"/>
      <c r="P51" s="146"/>
    </row>
    <row r="52" spans="2:16" x14ac:dyDescent="0.25">
      <c r="B52" s="148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146"/>
      <c r="N52" s="146"/>
      <c r="O52" s="146"/>
      <c r="P52" s="146"/>
    </row>
    <row r="53" spans="2:16" x14ac:dyDescent="0.25">
      <c r="B53" s="44"/>
      <c r="L53" s="81"/>
      <c r="M53" s="146"/>
      <c r="N53" s="146"/>
      <c r="O53" s="146"/>
      <c r="P53" s="146"/>
    </row>
    <row r="54" spans="2:16" ht="12.75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2:16" ht="12.75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</row>
    <row r="56" spans="2:16" ht="12.75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</row>
    <row r="57" spans="2:16" ht="12.75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2:16" ht="12.75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</row>
    <row r="59" spans="2:16" ht="12.75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spans="2:16" ht="12.75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2:16" ht="12.75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2:16" ht="12.75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2:16" ht="12.75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2:16" ht="12.75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  <row r="65" spans="2:16" ht="12.75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2:16" ht="12.75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2:16" ht="12.75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2:16" ht="12.75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2:16" ht="12.75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2:16" ht="12.75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2:16" ht="12.75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2:16" ht="12.75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2:16" ht="12.75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2:16" ht="12.75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2:16" ht="12.75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2:16" ht="12.75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2:16" ht="12.75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2:16" ht="12.75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2:16" ht="12.75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2:16" ht="12.75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2:16" ht="12.75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2:16" ht="12.75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2:16" ht="12.75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2:16" ht="12.75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2:16" ht="12.75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2:16" ht="12.75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2:16" ht="12.75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2:16" ht="12.75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2:16" ht="12.75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2:16" ht="12.75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2:16" ht="12.75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2:16" ht="12.75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2:16" ht="12.75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2:16" ht="12.75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2:16" ht="12.75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2:16" ht="12.75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2:16" ht="12.75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2:16" ht="12.75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2:16" ht="12.75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2:16" ht="12.75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2:16" ht="12.75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2:16" ht="12.75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2:16" ht="12.75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2:16" ht="12.75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2:16" ht="12.75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2:16" ht="12.75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2:16" ht="12.75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2:16" ht="12.75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2:16" ht="12.75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2:16" ht="12.75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2:16" ht="12.75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2:16" ht="12.75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2:16" ht="12.75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2:16" ht="12.75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2:16" ht="12.75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2:16" ht="12.75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2:16" ht="12.75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2:16" ht="12.75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2:16" ht="12.75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2:16" ht="12.75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2:16" ht="12.75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2:16" ht="12.75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2:16" ht="12.75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2:16" ht="12.75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2:16" ht="12.75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2:16" ht="12.75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2:16" ht="12.75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2:16" ht="12.75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</sheetData>
  <mergeCells count="18">
    <mergeCell ref="A1:P1"/>
    <mergeCell ref="A2:P2"/>
    <mergeCell ref="A3:P3"/>
    <mergeCell ref="B4:P4"/>
    <mergeCell ref="A5:A8"/>
    <mergeCell ref="B5:B8"/>
    <mergeCell ref="C5:D5"/>
    <mergeCell ref="E5:N5"/>
    <mergeCell ref="O5:P6"/>
    <mergeCell ref="C6:D6"/>
    <mergeCell ref="A23:B23"/>
    <mergeCell ref="E6:H6"/>
    <mergeCell ref="I6:L6"/>
    <mergeCell ref="M6:N6"/>
    <mergeCell ref="E7:F7"/>
    <mergeCell ref="G7:H7"/>
    <mergeCell ref="I7:J7"/>
    <mergeCell ref="K7:L7"/>
  </mergeCells>
  <printOptions horizontalCentered="1" verticalCentered="1"/>
  <pageMargins left="0.39370078740157483" right="0.39370078740157483" top="0.78740157480314965" bottom="0.78740157480314965" header="0.19685039370078741" footer="0.19685039370078741"/>
  <pageSetup paperSize="9" scale="45" firstPageNumber="35" orientation="landscape" useFirstPageNumber="1" r:id="rId1"/>
  <headerFooter scaleWithDoc="0" alignWithMargins="0">
    <oddFooter>&amp;C&amp;P</oddFooter>
    <evenHeader xml:space="preserve">&amp;C&amp;[38]
</evenHeader>
  </headerFooter>
  <rowBreaks count="1" manualBreakCount="1">
    <brk id="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0"/>
  <sheetViews>
    <sheetView view="pageBreakPreview" topLeftCell="A4" zoomScale="60" zoomScaleNormal="40" workbookViewId="0">
      <selection activeCell="K15" sqref="K15"/>
    </sheetView>
  </sheetViews>
  <sheetFormatPr defaultColWidth="9.140625" defaultRowHeight="15" x14ac:dyDescent="0.25"/>
  <cols>
    <col min="1" max="1" width="7.5703125" style="3" customWidth="1"/>
    <col min="2" max="2" width="76.7109375" style="4" customWidth="1"/>
    <col min="3" max="12" width="19.7109375" style="34" customWidth="1"/>
    <col min="13" max="14" width="9.140625" style="16"/>
    <col min="15" max="16384" width="9.140625" style="3"/>
  </cols>
  <sheetData>
    <row r="1" spans="1:14" s="16" customFormat="1" ht="38.25" customHeight="1" x14ac:dyDescent="0.25">
      <c r="A1" s="228" t="s">
        <v>36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4" s="16" customFormat="1" ht="35.25" customHeight="1" x14ac:dyDescent="0.25">
      <c r="A2" s="228" t="s">
        <v>182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4" s="16" customFormat="1" ht="30" customHeight="1" x14ac:dyDescent="0.25">
      <c r="A3" s="230" t="s">
        <v>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4" s="16" customFormat="1" ht="19.5" customHeight="1" x14ac:dyDescent="0.25"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1:14" s="46" customFormat="1" ht="27.75" customHeight="1" x14ac:dyDescent="0.25">
      <c r="A5" s="233" t="s">
        <v>4</v>
      </c>
      <c r="B5" s="234" t="s">
        <v>3</v>
      </c>
      <c r="C5" s="221" t="s">
        <v>75</v>
      </c>
      <c r="D5" s="221"/>
      <c r="E5" s="221" t="s">
        <v>30</v>
      </c>
      <c r="F5" s="221"/>
      <c r="G5" s="221"/>
      <c r="H5" s="221"/>
      <c r="I5" s="221"/>
      <c r="J5" s="221"/>
      <c r="K5" s="235" t="s">
        <v>76</v>
      </c>
      <c r="L5" s="236"/>
    </row>
    <row r="6" spans="1:14" s="46" customFormat="1" ht="103.5" customHeight="1" x14ac:dyDescent="0.25">
      <c r="A6" s="233"/>
      <c r="B6" s="234"/>
      <c r="C6" s="100" t="s">
        <v>77</v>
      </c>
      <c r="D6" s="100" t="s">
        <v>77</v>
      </c>
      <c r="E6" s="221" t="s">
        <v>25</v>
      </c>
      <c r="F6" s="221"/>
      <c r="G6" s="221" t="s">
        <v>26</v>
      </c>
      <c r="H6" s="221"/>
      <c r="I6" s="222" t="s">
        <v>31</v>
      </c>
      <c r="J6" s="223"/>
      <c r="K6" s="237"/>
      <c r="L6" s="238"/>
    </row>
    <row r="7" spans="1:14" s="46" customFormat="1" ht="33.75" customHeight="1" x14ac:dyDescent="0.25">
      <c r="A7" s="233"/>
      <c r="B7" s="234"/>
      <c r="C7" s="82">
        <v>2023</v>
      </c>
      <c r="D7" s="82">
        <v>2024</v>
      </c>
      <c r="E7" s="82">
        <v>2023</v>
      </c>
      <c r="F7" s="82">
        <v>2024</v>
      </c>
      <c r="G7" s="82">
        <v>2023</v>
      </c>
      <c r="H7" s="82">
        <v>2024</v>
      </c>
      <c r="I7" s="82">
        <v>2023</v>
      </c>
      <c r="J7" s="82">
        <v>2024</v>
      </c>
      <c r="K7" s="82">
        <v>2023</v>
      </c>
      <c r="L7" s="82">
        <v>2024</v>
      </c>
    </row>
    <row r="8" spans="1:14" s="46" customFormat="1" ht="21" customHeight="1" x14ac:dyDescent="0.25">
      <c r="A8" s="233"/>
      <c r="B8" s="234"/>
      <c r="C8" s="101" t="s">
        <v>7</v>
      </c>
      <c r="D8" s="101" t="s">
        <v>7</v>
      </c>
      <c r="E8" s="101" t="s">
        <v>7</v>
      </c>
      <c r="F8" s="101" t="s">
        <v>7</v>
      </c>
      <c r="G8" s="101" t="s">
        <v>7</v>
      </c>
      <c r="H8" s="101" t="s">
        <v>7</v>
      </c>
      <c r="I8" s="101" t="s">
        <v>0</v>
      </c>
      <c r="J8" s="101" t="s">
        <v>0</v>
      </c>
      <c r="K8" s="101" t="s">
        <v>0</v>
      </c>
      <c r="L8" s="101" t="s">
        <v>0</v>
      </c>
      <c r="M8" s="102"/>
    </row>
    <row r="9" spans="1:14" s="46" customFormat="1" ht="18.75" customHeight="1" x14ac:dyDescent="0.25">
      <c r="A9" s="106" t="s">
        <v>16</v>
      </c>
      <c r="B9" s="96" t="s">
        <v>28</v>
      </c>
      <c r="C9" s="103">
        <v>1</v>
      </c>
      <c r="D9" s="101">
        <v>2</v>
      </c>
      <c r="E9" s="103">
        <v>3</v>
      </c>
      <c r="F9" s="103">
        <v>4</v>
      </c>
      <c r="G9" s="103">
        <v>5</v>
      </c>
      <c r="H9" s="103">
        <v>6</v>
      </c>
      <c r="I9" s="103">
        <v>7</v>
      </c>
      <c r="J9" s="101">
        <v>8</v>
      </c>
      <c r="K9" s="103">
        <v>9</v>
      </c>
      <c r="L9" s="101">
        <v>10</v>
      </c>
    </row>
    <row r="10" spans="1:14" s="67" customFormat="1" ht="46.5" customHeight="1" x14ac:dyDescent="0.25">
      <c r="A10" s="15">
        <v>1</v>
      </c>
      <c r="B10" s="14" t="s">
        <v>10</v>
      </c>
      <c r="C10" s="127">
        <v>5329</v>
      </c>
      <c r="D10" s="127">
        <v>5963</v>
      </c>
      <c r="E10" s="29">
        <v>191</v>
      </c>
      <c r="F10" s="29">
        <v>214</v>
      </c>
      <c r="G10" s="29">
        <v>15</v>
      </c>
      <c r="H10" s="29">
        <v>18</v>
      </c>
      <c r="I10" s="83">
        <v>3.8656408331769558</v>
      </c>
      <c r="J10" s="83">
        <v>3.8906590642294145</v>
      </c>
      <c r="K10" s="84">
        <v>96.134359166823046</v>
      </c>
      <c r="L10" s="84">
        <v>96.109340935770589</v>
      </c>
      <c r="M10" s="46"/>
      <c r="N10" s="46"/>
    </row>
    <row r="11" spans="1:14" s="67" customFormat="1" ht="46.5" customHeight="1" x14ac:dyDescent="0.25">
      <c r="A11" s="15">
        <v>2</v>
      </c>
      <c r="B11" s="14" t="s">
        <v>5</v>
      </c>
      <c r="C11" s="127">
        <v>1196</v>
      </c>
      <c r="D11" s="127">
        <v>1095</v>
      </c>
      <c r="E11" s="29">
        <v>39</v>
      </c>
      <c r="F11" s="29">
        <v>38</v>
      </c>
      <c r="G11" s="29">
        <v>4</v>
      </c>
      <c r="H11" s="29">
        <v>4</v>
      </c>
      <c r="I11" s="83">
        <v>3.595317725752508</v>
      </c>
      <c r="J11" s="83">
        <v>3.8356164383561646</v>
      </c>
      <c r="K11" s="84">
        <v>96.404682274247492</v>
      </c>
      <c r="L11" s="84">
        <v>96.164383561643831</v>
      </c>
      <c r="M11" s="46"/>
      <c r="N11" s="46"/>
    </row>
    <row r="12" spans="1:14" s="67" customFormat="1" ht="46.5" customHeight="1" x14ac:dyDescent="0.25">
      <c r="A12" s="15">
        <v>3</v>
      </c>
      <c r="B12" s="14" t="s">
        <v>11</v>
      </c>
      <c r="C12" s="127">
        <v>1917</v>
      </c>
      <c r="D12" s="127">
        <v>1859</v>
      </c>
      <c r="E12" s="29">
        <v>20</v>
      </c>
      <c r="F12" s="29">
        <v>26</v>
      </c>
      <c r="G12" s="29">
        <v>3</v>
      </c>
      <c r="H12" s="29">
        <v>2</v>
      </c>
      <c r="I12" s="83">
        <v>1.1997913406364111</v>
      </c>
      <c r="J12" s="83">
        <v>1.5061861215707371</v>
      </c>
      <c r="K12" s="84">
        <v>98.800208659363591</v>
      </c>
      <c r="L12" s="84">
        <v>98.493813878429265</v>
      </c>
      <c r="M12" s="46"/>
      <c r="N12" s="46"/>
    </row>
    <row r="13" spans="1:14" s="67" customFormat="1" ht="46.5" customHeight="1" x14ac:dyDescent="0.25">
      <c r="A13" s="15">
        <v>4</v>
      </c>
      <c r="B13" s="14" t="s">
        <v>21</v>
      </c>
      <c r="C13" s="127">
        <v>289</v>
      </c>
      <c r="D13" s="127">
        <v>302</v>
      </c>
      <c r="E13" s="29">
        <v>5</v>
      </c>
      <c r="F13" s="29">
        <v>2</v>
      </c>
      <c r="G13" s="29">
        <v>1</v>
      </c>
      <c r="H13" s="29">
        <v>1</v>
      </c>
      <c r="I13" s="83">
        <v>2.0761245674740483</v>
      </c>
      <c r="J13" s="83">
        <v>0.99337748344370869</v>
      </c>
      <c r="K13" s="84">
        <v>97.923875432525946</v>
      </c>
      <c r="L13" s="84">
        <v>99.006622516556291</v>
      </c>
      <c r="M13" s="46"/>
      <c r="N13" s="46"/>
    </row>
    <row r="14" spans="1:14" s="67" customFormat="1" ht="46.5" customHeight="1" x14ac:dyDescent="0.25">
      <c r="A14" s="15">
        <v>5</v>
      </c>
      <c r="B14" s="14" t="s">
        <v>22</v>
      </c>
      <c r="C14" s="127">
        <v>564</v>
      </c>
      <c r="D14" s="127">
        <v>631</v>
      </c>
      <c r="E14" s="29">
        <v>22</v>
      </c>
      <c r="F14" s="29">
        <v>14</v>
      </c>
      <c r="G14" s="29">
        <v>1</v>
      </c>
      <c r="H14" s="29">
        <v>0</v>
      </c>
      <c r="I14" s="83">
        <v>4.0780141843971638</v>
      </c>
      <c r="J14" s="83">
        <v>2.2187004754358162</v>
      </c>
      <c r="K14" s="84">
        <v>95.921985815602838</v>
      </c>
      <c r="L14" s="84">
        <v>97.78129952456419</v>
      </c>
      <c r="M14" s="46"/>
      <c r="N14" s="46"/>
    </row>
    <row r="15" spans="1:14" s="67" customFormat="1" ht="46.5" customHeight="1" x14ac:dyDescent="0.25">
      <c r="A15" s="15">
        <v>6</v>
      </c>
      <c r="B15" s="14" t="s">
        <v>12</v>
      </c>
      <c r="C15" s="127">
        <v>749</v>
      </c>
      <c r="D15" s="127">
        <v>625</v>
      </c>
      <c r="E15" s="29">
        <v>9</v>
      </c>
      <c r="F15" s="29">
        <v>10</v>
      </c>
      <c r="G15" s="29">
        <v>1</v>
      </c>
      <c r="H15" s="29">
        <v>0</v>
      </c>
      <c r="I15" s="83">
        <v>1.3351134846461949</v>
      </c>
      <c r="J15" s="83">
        <v>1.6</v>
      </c>
      <c r="K15" s="84">
        <v>98.6648865153538</v>
      </c>
      <c r="L15" s="84">
        <v>98.4</v>
      </c>
      <c r="M15" s="46"/>
      <c r="N15" s="46"/>
    </row>
    <row r="16" spans="1:14" s="67" customFormat="1" ht="46.5" customHeight="1" x14ac:dyDescent="0.25">
      <c r="A16" s="15">
        <v>7</v>
      </c>
      <c r="B16" s="14" t="s">
        <v>13</v>
      </c>
      <c r="C16" s="127">
        <v>497</v>
      </c>
      <c r="D16" s="127">
        <v>510</v>
      </c>
      <c r="E16" s="29">
        <v>5</v>
      </c>
      <c r="F16" s="29">
        <v>4</v>
      </c>
      <c r="G16" s="29">
        <v>1</v>
      </c>
      <c r="H16" s="29">
        <v>1</v>
      </c>
      <c r="I16" s="83">
        <v>1.2072434607645874</v>
      </c>
      <c r="J16" s="83">
        <v>0.98039215686274506</v>
      </c>
      <c r="K16" s="84">
        <v>98.792756539235413</v>
      </c>
      <c r="L16" s="84">
        <v>99.019607843137251</v>
      </c>
      <c r="M16" s="46"/>
      <c r="N16" s="46"/>
    </row>
    <row r="17" spans="1:14" s="67" customFormat="1" ht="46.5" customHeight="1" x14ac:dyDescent="0.25">
      <c r="A17" s="15">
        <v>8</v>
      </c>
      <c r="B17" s="14" t="s">
        <v>9</v>
      </c>
      <c r="C17" s="127">
        <v>328</v>
      </c>
      <c r="D17" s="127">
        <v>277</v>
      </c>
      <c r="E17" s="29">
        <v>13</v>
      </c>
      <c r="F17" s="29">
        <v>5</v>
      </c>
      <c r="G17" s="29">
        <v>0</v>
      </c>
      <c r="H17" s="29">
        <v>0</v>
      </c>
      <c r="I17" s="83">
        <v>3.9634146341463414</v>
      </c>
      <c r="J17" s="83">
        <v>1.8050541516245486</v>
      </c>
      <c r="K17" s="84">
        <v>96.036585365853654</v>
      </c>
      <c r="L17" s="84">
        <v>98.194945848375454</v>
      </c>
      <c r="M17" s="46"/>
      <c r="N17" s="46"/>
    </row>
    <row r="18" spans="1:14" s="67" customFormat="1" ht="46.5" customHeight="1" x14ac:dyDescent="0.25">
      <c r="A18" s="15">
        <v>9</v>
      </c>
      <c r="B18" s="14" t="s">
        <v>14</v>
      </c>
      <c r="C18" s="127">
        <v>280</v>
      </c>
      <c r="D18" s="127">
        <v>256</v>
      </c>
      <c r="E18" s="29">
        <v>5</v>
      </c>
      <c r="F18" s="29">
        <v>7</v>
      </c>
      <c r="G18" s="29">
        <v>0</v>
      </c>
      <c r="H18" s="29">
        <v>0</v>
      </c>
      <c r="I18" s="83">
        <v>1.7857142857142856</v>
      </c>
      <c r="J18" s="83">
        <v>2.734375</v>
      </c>
      <c r="K18" s="84">
        <v>98.214285714285708</v>
      </c>
      <c r="L18" s="84">
        <v>97.265625</v>
      </c>
      <c r="M18" s="46"/>
      <c r="N18" s="46"/>
    </row>
    <row r="19" spans="1:14" s="67" customFormat="1" ht="46.5" customHeight="1" x14ac:dyDescent="0.25">
      <c r="A19" s="15">
        <v>10</v>
      </c>
      <c r="B19" s="14" t="s">
        <v>23</v>
      </c>
      <c r="C19" s="127">
        <v>190</v>
      </c>
      <c r="D19" s="127">
        <v>241</v>
      </c>
      <c r="E19" s="29">
        <v>1</v>
      </c>
      <c r="F19" s="29">
        <v>1</v>
      </c>
      <c r="G19" s="29">
        <v>0</v>
      </c>
      <c r="H19" s="29">
        <v>0</v>
      </c>
      <c r="I19" s="83">
        <v>0.52631578947368418</v>
      </c>
      <c r="J19" s="83">
        <v>0.41493775933609961</v>
      </c>
      <c r="K19" s="84">
        <v>99.473684210526315</v>
      </c>
      <c r="L19" s="84">
        <v>99.585062240663902</v>
      </c>
      <c r="M19" s="46"/>
      <c r="N19" s="46"/>
    </row>
    <row r="20" spans="1:14" s="67" customFormat="1" ht="46.5" customHeight="1" x14ac:dyDescent="0.25">
      <c r="A20" s="15">
        <v>11</v>
      </c>
      <c r="B20" s="14" t="s">
        <v>18</v>
      </c>
      <c r="C20" s="127">
        <v>324</v>
      </c>
      <c r="D20" s="127">
        <v>284</v>
      </c>
      <c r="E20" s="29">
        <v>2</v>
      </c>
      <c r="F20" s="29">
        <v>3</v>
      </c>
      <c r="G20" s="29">
        <v>0</v>
      </c>
      <c r="H20" s="29">
        <v>0</v>
      </c>
      <c r="I20" s="83">
        <v>0.61728395061728392</v>
      </c>
      <c r="J20" s="83">
        <v>1.056338028169014</v>
      </c>
      <c r="K20" s="84">
        <v>99.382716049382722</v>
      </c>
      <c r="L20" s="84">
        <v>98.943661971830991</v>
      </c>
      <c r="M20" s="46"/>
      <c r="N20" s="46"/>
    </row>
    <row r="21" spans="1:14" s="67" customFormat="1" ht="46.5" customHeight="1" x14ac:dyDescent="0.25">
      <c r="A21" s="15">
        <v>12</v>
      </c>
      <c r="B21" s="14" t="s">
        <v>15</v>
      </c>
      <c r="C21" s="127">
        <v>1240</v>
      </c>
      <c r="D21" s="127">
        <v>1237</v>
      </c>
      <c r="E21" s="29">
        <v>31</v>
      </c>
      <c r="F21" s="29">
        <v>13</v>
      </c>
      <c r="G21" s="29">
        <v>5</v>
      </c>
      <c r="H21" s="29">
        <v>0</v>
      </c>
      <c r="I21" s="83">
        <v>2.903225806451613</v>
      </c>
      <c r="J21" s="83">
        <v>1.0509296685529508</v>
      </c>
      <c r="K21" s="84">
        <v>97.096774193548384</v>
      </c>
      <c r="L21" s="84">
        <v>98.949070331447047</v>
      </c>
      <c r="M21" s="46"/>
      <c r="N21" s="46"/>
    </row>
    <row r="22" spans="1:14" s="67" customFormat="1" ht="46.5" customHeight="1" x14ac:dyDescent="0.25">
      <c r="A22" s="15">
        <v>13</v>
      </c>
      <c r="B22" s="14" t="s">
        <v>8</v>
      </c>
      <c r="C22" s="127">
        <v>475</v>
      </c>
      <c r="D22" s="127">
        <v>506</v>
      </c>
      <c r="E22" s="29">
        <v>14</v>
      </c>
      <c r="F22" s="29">
        <v>14</v>
      </c>
      <c r="G22" s="29">
        <v>3</v>
      </c>
      <c r="H22" s="29">
        <v>1</v>
      </c>
      <c r="I22" s="83">
        <v>3.5789473684210522</v>
      </c>
      <c r="J22" s="83">
        <v>2.9644268774703555</v>
      </c>
      <c r="K22" s="84">
        <v>96.421052631578945</v>
      </c>
      <c r="L22" s="84">
        <v>97.035573122529641</v>
      </c>
      <c r="M22" s="46"/>
      <c r="N22" s="46"/>
    </row>
    <row r="23" spans="1:14" s="7" customFormat="1" ht="54" customHeight="1" x14ac:dyDescent="0.25">
      <c r="A23" s="224" t="s">
        <v>19</v>
      </c>
      <c r="B23" s="225"/>
      <c r="C23" s="85">
        <v>13378</v>
      </c>
      <c r="D23" s="85">
        <v>13786</v>
      </c>
      <c r="E23" s="85">
        <v>357</v>
      </c>
      <c r="F23" s="85">
        <v>351</v>
      </c>
      <c r="G23" s="85">
        <v>34</v>
      </c>
      <c r="H23" s="85">
        <v>27</v>
      </c>
      <c r="I23" s="84">
        <v>2.922708925100912</v>
      </c>
      <c r="J23" s="84">
        <v>2.7419120847236327</v>
      </c>
      <c r="K23" s="84">
        <v>97.077291074899094</v>
      </c>
      <c r="L23" s="84">
        <v>97.258087915276363</v>
      </c>
      <c r="M23" s="71"/>
      <c r="N23" s="71"/>
    </row>
    <row r="24" spans="1:14" s="102" customFormat="1" ht="17.25" customHeight="1" x14ac:dyDescent="0.25">
      <c r="A24" s="226"/>
      <c r="B24" s="227"/>
      <c r="C24" s="86"/>
      <c r="D24" s="86"/>
      <c r="E24" s="86"/>
      <c r="F24" s="86"/>
      <c r="G24" s="86"/>
      <c r="H24" s="86"/>
      <c r="I24" s="86"/>
      <c r="J24" s="86"/>
      <c r="K24" s="86"/>
      <c r="L24" s="86"/>
    </row>
    <row r="25" spans="1:14" s="46" customFormat="1" x14ac:dyDescent="0.25">
      <c r="A25" s="46" t="s">
        <v>62</v>
      </c>
      <c r="B25" s="56" t="s">
        <v>78</v>
      </c>
      <c r="C25" s="8"/>
      <c r="D25" s="8"/>
      <c r="E25" s="8"/>
      <c r="F25" s="8"/>
      <c r="G25" s="8"/>
      <c r="H25" s="11"/>
      <c r="I25" s="11"/>
      <c r="J25" s="11"/>
      <c r="K25" s="11"/>
      <c r="L25" s="11"/>
    </row>
    <row r="26" spans="1:14" s="46" customFormat="1" x14ac:dyDescent="0.25">
      <c r="B26" s="56" t="s">
        <v>79</v>
      </c>
      <c r="C26" s="9"/>
      <c r="D26" s="9"/>
      <c r="E26" s="9"/>
      <c r="F26" s="9"/>
      <c r="G26" s="9"/>
      <c r="H26" s="10"/>
      <c r="I26" s="10"/>
      <c r="J26" s="10"/>
      <c r="K26" s="10"/>
      <c r="L26" s="10"/>
    </row>
    <row r="27" spans="1:14" s="46" customFormat="1" x14ac:dyDescent="0.25">
      <c r="A27" s="46" t="s">
        <v>29</v>
      </c>
      <c r="B27" s="56" t="s">
        <v>80</v>
      </c>
      <c r="C27" s="8"/>
      <c r="D27" s="8"/>
      <c r="E27" s="8"/>
      <c r="F27" s="8"/>
      <c r="G27" s="8"/>
      <c r="H27" s="11"/>
      <c r="I27" s="11"/>
      <c r="J27" s="11"/>
      <c r="K27" s="11"/>
      <c r="L27" s="11"/>
    </row>
    <row r="28" spans="1:14" s="46" customFormat="1" ht="12.75" x14ac:dyDescent="0.25">
      <c r="C28" s="99"/>
      <c r="D28" s="99"/>
      <c r="E28" s="99"/>
      <c r="F28" s="99"/>
      <c r="G28" s="99"/>
      <c r="H28" s="99"/>
      <c r="I28" s="99"/>
      <c r="J28" s="99"/>
      <c r="K28" s="99"/>
      <c r="L28" s="99"/>
    </row>
    <row r="29" spans="1:14" s="16" customFormat="1" ht="12.75" x14ac:dyDescent="0.25"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4" ht="12.75" x14ac:dyDescent="0.25">
      <c r="B30" s="3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4" ht="12.75" x14ac:dyDescent="0.25">
      <c r="B31" s="3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4" ht="12.75" x14ac:dyDescent="0.25">
      <c r="B32" s="3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2:12" ht="12.75" x14ac:dyDescent="0.25">
      <c r="B33" s="3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2:12" ht="12.75" x14ac:dyDescent="0.25">
      <c r="B34" s="3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2:12" ht="12.75" x14ac:dyDescent="0.25">
      <c r="B35" s="3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2:12" ht="12.75" x14ac:dyDescent="0.25">
      <c r="B36" s="6"/>
      <c r="C36" s="81"/>
      <c r="D36" s="81"/>
      <c r="E36" s="81"/>
      <c r="F36" s="81"/>
      <c r="G36" s="81"/>
      <c r="H36" s="81"/>
      <c r="I36" s="81"/>
      <c r="J36" s="81"/>
      <c r="K36" s="81"/>
      <c r="L36" s="81"/>
    </row>
    <row r="37" spans="2:12" ht="12.75" x14ac:dyDescent="0.25">
      <c r="B37" s="6"/>
      <c r="C37" s="81"/>
      <c r="D37" s="81"/>
      <c r="E37" s="81"/>
      <c r="F37" s="81"/>
      <c r="G37" s="81"/>
      <c r="H37" s="81"/>
      <c r="I37" s="81"/>
      <c r="J37" s="81"/>
      <c r="K37" s="81"/>
      <c r="L37" s="81"/>
    </row>
    <row r="38" spans="2:12" ht="12.75" x14ac:dyDescent="0.25">
      <c r="B38" s="6"/>
      <c r="C38" s="81"/>
      <c r="D38" s="81"/>
      <c r="E38" s="81"/>
      <c r="F38" s="81"/>
      <c r="G38" s="81"/>
      <c r="H38" s="81"/>
      <c r="I38" s="81"/>
      <c r="J38" s="81"/>
      <c r="K38" s="81"/>
      <c r="L38" s="81"/>
    </row>
    <row r="39" spans="2:12" ht="12.75" x14ac:dyDescent="0.25">
      <c r="B39" s="6"/>
      <c r="C39" s="81"/>
      <c r="D39" s="81"/>
      <c r="E39" s="81"/>
      <c r="F39" s="81"/>
      <c r="G39" s="81"/>
      <c r="H39" s="81"/>
      <c r="I39" s="81"/>
      <c r="J39" s="81"/>
      <c r="K39" s="81"/>
      <c r="L39" s="81"/>
    </row>
    <row r="40" spans="2:12" ht="12.75" x14ac:dyDescent="0.25">
      <c r="B40" s="6"/>
      <c r="C40" s="81"/>
      <c r="D40" s="81"/>
      <c r="E40" s="81"/>
      <c r="F40" s="81"/>
      <c r="G40" s="81"/>
      <c r="H40" s="81"/>
      <c r="I40" s="81"/>
      <c r="J40" s="81"/>
      <c r="K40" s="81"/>
      <c r="L40" s="81"/>
    </row>
  </sheetData>
  <mergeCells count="14">
    <mergeCell ref="G6:H6"/>
    <mergeCell ref="I6:J6"/>
    <mergeCell ref="A23:B23"/>
    <mergeCell ref="A24:B24"/>
    <mergeCell ref="A1:L1"/>
    <mergeCell ref="A2:L2"/>
    <mergeCell ref="A3:L3"/>
    <mergeCell ref="B4:L4"/>
    <mergeCell ref="A5:A8"/>
    <mergeCell ref="B5:B8"/>
    <mergeCell ref="C5:D5"/>
    <mergeCell ref="E5:J5"/>
    <mergeCell ref="K5:L6"/>
    <mergeCell ref="E6:F6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48" firstPageNumber="39" orientation="landscape" useFirstPageNumber="1" r:id="rId1"/>
  <headerFooter scaleWithDoc="0" alignWithMargins="0">
    <oddFooter>&amp;C&amp;P</oddFooter>
  </headerFooter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0"/>
  <sheetViews>
    <sheetView view="pageBreakPreview" zoomScale="50" zoomScaleNormal="40" zoomScaleSheetLayoutView="50" workbookViewId="0">
      <selection activeCell="O13" sqref="O13"/>
    </sheetView>
  </sheetViews>
  <sheetFormatPr defaultColWidth="9.140625" defaultRowHeight="15" x14ac:dyDescent="0.25"/>
  <cols>
    <col min="1" max="1" width="6.140625" style="3" customWidth="1"/>
    <col min="2" max="2" width="31.7109375" style="4" customWidth="1"/>
    <col min="3" max="3" width="24" style="34" customWidth="1"/>
    <col min="4" max="5" width="23" style="34" customWidth="1"/>
    <col min="6" max="6" width="21.85546875" style="34" customWidth="1"/>
    <col min="7" max="7" width="21.28515625" style="34" customWidth="1"/>
    <col min="8" max="12" width="21" style="34" customWidth="1"/>
    <col min="13" max="13" width="17.28515625" style="34" customWidth="1"/>
    <col min="14" max="14" width="20.28515625" style="17" customWidth="1"/>
    <col min="15" max="15" width="25.42578125" style="17" customWidth="1"/>
    <col min="16" max="16" width="29.140625" style="17" customWidth="1"/>
    <col min="17" max="18" width="9.140625" style="16"/>
    <col min="19" max="16384" width="9.140625" style="3"/>
  </cols>
  <sheetData>
    <row r="1" spans="1:18" s="16" customFormat="1" ht="33.75" customHeight="1" x14ac:dyDescent="0.25">
      <c r="A1" s="244" t="s">
        <v>36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</row>
    <row r="2" spans="1:18" s="16" customFormat="1" ht="39" customHeight="1" x14ac:dyDescent="0.25">
      <c r="A2" s="244" t="s">
        <v>182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</row>
    <row r="3" spans="1:18" s="16" customFormat="1" ht="33.75" customHeight="1" x14ac:dyDescent="0.25">
      <c r="A3" s="244" t="s">
        <v>81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</row>
    <row r="4" spans="1:18" s="16" customFormat="1" ht="37.5" customHeight="1" x14ac:dyDescent="0.25"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</row>
    <row r="5" spans="1:18" s="16" customFormat="1" ht="31.5" customHeight="1" x14ac:dyDescent="0.25">
      <c r="A5" s="246" t="s">
        <v>4</v>
      </c>
      <c r="B5" s="234" t="s">
        <v>3</v>
      </c>
      <c r="C5" s="249" t="s">
        <v>82</v>
      </c>
      <c r="D5" s="249" t="s">
        <v>83</v>
      </c>
      <c r="E5" s="249" t="s">
        <v>82</v>
      </c>
      <c r="F5" s="249" t="s">
        <v>83</v>
      </c>
      <c r="G5" s="234" t="s">
        <v>84</v>
      </c>
      <c r="H5" s="234"/>
      <c r="I5" s="234"/>
      <c r="J5" s="234"/>
      <c r="K5" s="234"/>
      <c r="L5" s="234"/>
      <c r="M5" s="234"/>
      <c r="N5" s="234"/>
      <c r="O5" s="251" t="s">
        <v>70</v>
      </c>
      <c r="P5" s="252"/>
    </row>
    <row r="6" spans="1:18" s="46" customFormat="1" ht="108" customHeight="1" x14ac:dyDescent="0.25">
      <c r="A6" s="247"/>
      <c r="B6" s="234"/>
      <c r="C6" s="249"/>
      <c r="D6" s="249"/>
      <c r="E6" s="249"/>
      <c r="F6" s="249"/>
      <c r="G6" s="222" t="s">
        <v>85</v>
      </c>
      <c r="H6" s="243"/>
      <c r="I6" s="222" t="s">
        <v>86</v>
      </c>
      <c r="J6" s="243"/>
      <c r="K6" s="222" t="s">
        <v>87</v>
      </c>
      <c r="L6" s="243"/>
      <c r="M6" s="239" t="s">
        <v>88</v>
      </c>
      <c r="N6" s="240"/>
      <c r="O6" s="253"/>
      <c r="P6" s="254"/>
    </row>
    <row r="7" spans="1:18" s="46" customFormat="1" ht="27.75" customHeight="1" x14ac:dyDescent="0.25">
      <c r="A7" s="247"/>
      <c r="B7" s="234"/>
      <c r="C7" s="222">
        <v>2023</v>
      </c>
      <c r="D7" s="243"/>
      <c r="E7" s="222">
        <v>2024</v>
      </c>
      <c r="F7" s="243"/>
      <c r="G7" s="132">
        <v>2023</v>
      </c>
      <c r="H7" s="150">
        <v>2024</v>
      </c>
      <c r="I7" s="150">
        <v>2023</v>
      </c>
      <c r="J7" s="150">
        <v>2024</v>
      </c>
      <c r="K7" s="132">
        <v>2023</v>
      </c>
      <c r="L7" s="132">
        <v>2024</v>
      </c>
      <c r="M7" s="239" t="s">
        <v>184</v>
      </c>
      <c r="N7" s="250"/>
      <c r="O7" s="65">
        <v>2023</v>
      </c>
      <c r="P7" s="97">
        <v>2024</v>
      </c>
    </row>
    <row r="8" spans="1:18" s="46" customFormat="1" ht="20.25" customHeight="1" x14ac:dyDescent="0.25">
      <c r="A8" s="248"/>
      <c r="B8" s="234"/>
      <c r="C8" s="101" t="s">
        <v>7</v>
      </c>
      <c r="D8" s="101" t="s">
        <v>7</v>
      </c>
      <c r="E8" s="101" t="s">
        <v>7</v>
      </c>
      <c r="F8" s="101" t="s">
        <v>7</v>
      </c>
      <c r="G8" s="101" t="s">
        <v>7</v>
      </c>
      <c r="H8" s="151" t="s">
        <v>7</v>
      </c>
      <c r="I8" s="151" t="s">
        <v>7</v>
      </c>
      <c r="J8" s="151" t="s">
        <v>7</v>
      </c>
      <c r="K8" s="101" t="s">
        <v>7</v>
      </c>
      <c r="L8" s="101" t="s">
        <v>7</v>
      </c>
      <c r="M8" s="101" t="s">
        <v>0</v>
      </c>
      <c r="N8" s="96" t="s">
        <v>0</v>
      </c>
      <c r="O8" s="96" t="s">
        <v>0</v>
      </c>
      <c r="P8" s="96" t="s">
        <v>0</v>
      </c>
      <c r="Q8" s="102"/>
    </row>
    <row r="9" spans="1:18" s="46" customFormat="1" ht="23.25" customHeight="1" x14ac:dyDescent="0.25">
      <c r="A9" s="106" t="s">
        <v>16</v>
      </c>
      <c r="B9" s="96" t="s">
        <v>28</v>
      </c>
      <c r="C9" s="101">
        <v>1</v>
      </c>
      <c r="D9" s="103">
        <v>2</v>
      </c>
      <c r="E9" s="103">
        <v>3</v>
      </c>
      <c r="F9" s="103">
        <v>4</v>
      </c>
      <c r="G9" s="103">
        <v>5</v>
      </c>
      <c r="H9" s="152">
        <v>6</v>
      </c>
      <c r="I9" s="152">
        <v>7</v>
      </c>
      <c r="J9" s="151">
        <v>8</v>
      </c>
      <c r="K9" s="101">
        <v>9</v>
      </c>
      <c r="L9" s="101">
        <v>10</v>
      </c>
      <c r="M9" s="103">
        <v>11</v>
      </c>
      <c r="N9" s="96">
        <v>12</v>
      </c>
      <c r="O9" s="106">
        <v>13</v>
      </c>
      <c r="P9" s="96">
        <v>14</v>
      </c>
    </row>
    <row r="10" spans="1:18" s="67" customFormat="1" ht="55.5" customHeight="1" x14ac:dyDescent="0.25">
      <c r="A10" s="15">
        <v>1</v>
      </c>
      <c r="B10" s="14" t="s">
        <v>10</v>
      </c>
      <c r="C10" s="87">
        <v>1711</v>
      </c>
      <c r="D10" s="88">
        <v>19</v>
      </c>
      <c r="E10" s="87">
        <v>1632</v>
      </c>
      <c r="F10" s="87">
        <v>19</v>
      </c>
      <c r="G10" s="29">
        <v>6</v>
      </c>
      <c r="H10" s="88">
        <v>5</v>
      </c>
      <c r="I10" s="88">
        <v>6</v>
      </c>
      <c r="J10" s="88">
        <v>5</v>
      </c>
      <c r="K10" s="88">
        <v>4</v>
      </c>
      <c r="L10" s="88">
        <v>1</v>
      </c>
      <c r="M10" s="89">
        <v>0.92485549132947986</v>
      </c>
      <c r="N10" s="128">
        <v>0.66626287098728043</v>
      </c>
      <c r="O10" s="59">
        <v>99.075144508670519</v>
      </c>
      <c r="P10" s="59">
        <v>99.333737129012718</v>
      </c>
      <c r="Q10" s="46"/>
      <c r="R10" s="46"/>
    </row>
    <row r="11" spans="1:18" s="67" customFormat="1" ht="55.5" customHeight="1" x14ac:dyDescent="0.25">
      <c r="A11" s="15">
        <v>2</v>
      </c>
      <c r="B11" s="14" t="s">
        <v>5</v>
      </c>
      <c r="C11" s="88">
        <v>226</v>
      </c>
      <c r="D11" s="88">
        <v>4</v>
      </c>
      <c r="E11" s="87">
        <v>141</v>
      </c>
      <c r="F11" s="87">
        <v>5</v>
      </c>
      <c r="G11" s="29">
        <v>1</v>
      </c>
      <c r="H11" s="88"/>
      <c r="I11" s="88"/>
      <c r="J11" s="88"/>
      <c r="K11" s="88"/>
      <c r="L11" s="88"/>
      <c r="M11" s="89">
        <v>0.43478260869565216</v>
      </c>
      <c r="N11" s="128">
        <v>0</v>
      </c>
      <c r="O11" s="59">
        <v>99.565217391304344</v>
      </c>
      <c r="P11" s="59">
        <v>100</v>
      </c>
      <c r="Q11" s="46"/>
      <c r="R11" s="46"/>
    </row>
    <row r="12" spans="1:18" s="67" customFormat="1" ht="55.5" customHeight="1" x14ac:dyDescent="0.25">
      <c r="A12" s="15">
        <v>3</v>
      </c>
      <c r="B12" s="14" t="s">
        <v>11</v>
      </c>
      <c r="C12" s="88">
        <v>271</v>
      </c>
      <c r="D12" s="88">
        <v>5</v>
      </c>
      <c r="E12" s="87">
        <v>329</v>
      </c>
      <c r="F12" s="87"/>
      <c r="G12" s="29"/>
      <c r="H12" s="88"/>
      <c r="I12" s="88"/>
      <c r="J12" s="88"/>
      <c r="K12" s="88"/>
      <c r="L12" s="88"/>
      <c r="M12" s="89">
        <v>0</v>
      </c>
      <c r="N12" s="128">
        <v>0</v>
      </c>
      <c r="O12" s="59">
        <v>100</v>
      </c>
      <c r="P12" s="59">
        <v>100</v>
      </c>
      <c r="Q12" s="46"/>
      <c r="R12" s="46"/>
    </row>
    <row r="13" spans="1:18" s="67" customFormat="1" ht="55.5" customHeight="1" x14ac:dyDescent="0.25">
      <c r="A13" s="15">
        <v>4</v>
      </c>
      <c r="B13" s="14" t="s">
        <v>21</v>
      </c>
      <c r="C13" s="88">
        <v>23</v>
      </c>
      <c r="D13" s="88">
        <v>1</v>
      </c>
      <c r="E13" s="87">
        <v>26</v>
      </c>
      <c r="F13" s="87"/>
      <c r="G13" s="29"/>
      <c r="H13" s="88"/>
      <c r="I13" s="88"/>
      <c r="J13" s="88"/>
      <c r="K13" s="88"/>
      <c r="L13" s="88"/>
      <c r="M13" s="89">
        <v>0</v>
      </c>
      <c r="N13" s="128">
        <v>0</v>
      </c>
      <c r="O13" s="59">
        <v>100</v>
      </c>
      <c r="P13" s="59">
        <v>100</v>
      </c>
      <c r="Q13" s="46"/>
      <c r="R13" s="46"/>
    </row>
    <row r="14" spans="1:18" s="67" customFormat="1" ht="55.5" customHeight="1" x14ac:dyDescent="0.25">
      <c r="A14" s="15">
        <v>5</v>
      </c>
      <c r="B14" s="14" t="s">
        <v>22</v>
      </c>
      <c r="C14" s="88">
        <v>62</v>
      </c>
      <c r="D14" s="88">
        <v>2</v>
      </c>
      <c r="E14" s="87">
        <v>73</v>
      </c>
      <c r="F14" s="87">
        <v>7</v>
      </c>
      <c r="G14" s="29"/>
      <c r="H14" s="88"/>
      <c r="I14" s="88"/>
      <c r="J14" s="88"/>
      <c r="K14" s="88"/>
      <c r="L14" s="88"/>
      <c r="M14" s="89">
        <v>0</v>
      </c>
      <c r="N14" s="128">
        <v>0</v>
      </c>
      <c r="O14" s="59">
        <v>100</v>
      </c>
      <c r="P14" s="59">
        <v>100</v>
      </c>
      <c r="Q14" s="46"/>
      <c r="R14" s="46"/>
    </row>
    <row r="15" spans="1:18" s="67" customFormat="1" ht="55.5" customHeight="1" x14ac:dyDescent="0.25">
      <c r="A15" s="15">
        <v>6</v>
      </c>
      <c r="B15" s="14" t="s">
        <v>12</v>
      </c>
      <c r="C15" s="88">
        <v>32</v>
      </c>
      <c r="D15" s="88">
        <v>7</v>
      </c>
      <c r="E15" s="87">
        <v>38</v>
      </c>
      <c r="F15" s="87">
        <v>1</v>
      </c>
      <c r="G15" s="29"/>
      <c r="H15" s="88"/>
      <c r="I15" s="88"/>
      <c r="J15" s="88"/>
      <c r="K15" s="88">
        <v>1</v>
      </c>
      <c r="L15" s="88"/>
      <c r="M15" s="89">
        <v>2.5641025641025639</v>
      </c>
      <c r="N15" s="128">
        <v>0</v>
      </c>
      <c r="O15" s="59">
        <v>97.435897435897431</v>
      </c>
      <c r="P15" s="59">
        <v>100</v>
      </c>
      <c r="Q15" s="46"/>
      <c r="R15" s="46"/>
    </row>
    <row r="16" spans="1:18" s="67" customFormat="1" ht="55.5" customHeight="1" x14ac:dyDescent="0.25">
      <c r="A16" s="15">
        <v>7</v>
      </c>
      <c r="B16" s="14" t="s">
        <v>13</v>
      </c>
      <c r="C16" s="88">
        <v>29</v>
      </c>
      <c r="D16" s="88">
        <v>1</v>
      </c>
      <c r="E16" s="87">
        <v>44</v>
      </c>
      <c r="F16" s="87">
        <v>1</v>
      </c>
      <c r="G16" s="29"/>
      <c r="H16" s="88"/>
      <c r="I16" s="88"/>
      <c r="J16" s="88"/>
      <c r="K16" s="88"/>
      <c r="L16" s="88"/>
      <c r="M16" s="89">
        <v>0</v>
      </c>
      <c r="N16" s="128">
        <v>0</v>
      </c>
      <c r="O16" s="59">
        <v>100</v>
      </c>
      <c r="P16" s="59">
        <v>100</v>
      </c>
      <c r="Q16" s="46"/>
      <c r="R16" s="46"/>
    </row>
    <row r="17" spans="1:18" s="67" customFormat="1" ht="55.5" customHeight="1" x14ac:dyDescent="0.25">
      <c r="A17" s="15">
        <v>8</v>
      </c>
      <c r="B17" s="14" t="s">
        <v>9</v>
      </c>
      <c r="C17" s="88">
        <v>30</v>
      </c>
      <c r="D17" s="88">
        <v>1</v>
      </c>
      <c r="E17" s="87">
        <v>16</v>
      </c>
      <c r="F17" s="87"/>
      <c r="G17" s="29">
        <v>1</v>
      </c>
      <c r="H17" s="88"/>
      <c r="I17" s="88"/>
      <c r="J17" s="88"/>
      <c r="K17" s="88"/>
      <c r="L17" s="88"/>
      <c r="M17" s="89">
        <v>3.225806451612903</v>
      </c>
      <c r="N17" s="128">
        <v>0</v>
      </c>
      <c r="O17" s="59">
        <v>96.774193548387103</v>
      </c>
      <c r="P17" s="59">
        <v>100</v>
      </c>
      <c r="Q17" s="46"/>
      <c r="R17" s="46"/>
    </row>
    <row r="18" spans="1:18" s="67" customFormat="1" ht="55.5" customHeight="1" x14ac:dyDescent="0.25">
      <c r="A18" s="15">
        <v>9</v>
      </c>
      <c r="B18" s="14" t="s">
        <v>14</v>
      </c>
      <c r="C18" s="88">
        <v>12</v>
      </c>
      <c r="D18" s="88">
        <v>1</v>
      </c>
      <c r="E18" s="87">
        <v>5</v>
      </c>
      <c r="F18" s="87"/>
      <c r="G18" s="29">
        <v>2</v>
      </c>
      <c r="H18" s="88"/>
      <c r="I18" s="88"/>
      <c r="J18" s="88"/>
      <c r="K18" s="88"/>
      <c r="L18" s="88"/>
      <c r="M18" s="89">
        <v>15.384615384615385</v>
      </c>
      <c r="N18" s="128">
        <v>0</v>
      </c>
      <c r="O18" s="59">
        <v>84.615384615384613</v>
      </c>
      <c r="P18" s="59">
        <v>100</v>
      </c>
      <c r="Q18" s="46"/>
      <c r="R18" s="46"/>
    </row>
    <row r="19" spans="1:18" s="67" customFormat="1" ht="55.5" customHeight="1" x14ac:dyDescent="0.25">
      <c r="A19" s="15">
        <v>10</v>
      </c>
      <c r="B19" s="14" t="s">
        <v>23</v>
      </c>
      <c r="C19" s="88">
        <v>93</v>
      </c>
      <c r="D19" s="88">
        <v>1</v>
      </c>
      <c r="E19" s="87">
        <v>80</v>
      </c>
      <c r="F19" s="87"/>
      <c r="G19" s="29"/>
      <c r="H19" s="88"/>
      <c r="I19" s="88"/>
      <c r="J19" s="88"/>
      <c r="K19" s="88"/>
      <c r="L19" s="88"/>
      <c r="M19" s="89">
        <v>0</v>
      </c>
      <c r="N19" s="128">
        <v>0</v>
      </c>
      <c r="O19" s="59">
        <v>100</v>
      </c>
      <c r="P19" s="59">
        <v>100</v>
      </c>
      <c r="Q19" s="46"/>
      <c r="R19" s="46"/>
    </row>
    <row r="20" spans="1:18" s="67" customFormat="1" ht="55.5" customHeight="1" x14ac:dyDescent="0.25">
      <c r="A20" s="15">
        <v>11</v>
      </c>
      <c r="B20" s="14" t="s">
        <v>18</v>
      </c>
      <c r="C20" s="88">
        <v>10</v>
      </c>
      <c r="D20" s="88">
        <v>2</v>
      </c>
      <c r="E20" s="87">
        <v>5</v>
      </c>
      <c r="F20" s="87">
        <v>1</v>
      </c>
      <c r="G20" s="29"/>
      <c r="H20" s="88"/>
      <c r="I20" s="88"/>
      <c r="J20" s="88"/>
      <c r="K20" s="88"/>
      <c r="L20" s="88"/>
      <c r="M20" s="89">
        <v>0</v>
      </c>
      <c r="N20" s="128">
        <v>0</v>
      </c>
      <c r="O20" s="59">
        <v>100</v>
      </c>
      <c r="P20" s="59">
        <v>100</v>
      </c>
      <c r="Q20" s="46"/>
      <c r="R20" s="46"/>
    </row>
    <row r="21" spans="1:18" s="67" customFormat="1" ht="55.5" customHeight="1" x14ac:dyDescent="0.25">
      <c r="A21" s="15">
        <v>12</v>
      </c>
      <c r="B21" s="14" t="s">
        <v>15</v>
      </c>
      <c r="C21" s="88">
        <v>215</v>
      </c>
      <c r="D21" s="88">
        <v>3</v>
      </c>
      <c r="E21" s="87">
        <v>151</v>
      </c>
      <c r="F21" s="87">
        <v>4</v>
      </c>
      <c r="G21" s="29">
        <v>1</v>
      </c>
      <c r="H21" s="88">
        <v>1</v>
      </c>
      <c r="I21" s="88"/>
      <c r="J21" s="88"/>
      <c r="K21" s="88"/>
      <c r="L21" s="88"/>
      <c r="M21" s="89">
        <v>0.45871559633027525</v>
      </c>
      <c r="N21" s="128">
        <v>0.64516129032258063</v>
      </c>
      <c r="O21" s="59">
        <v>99.541284403669721</v>
      </c>
      <c r="P21" s="59">
        <v>99.354838709677423</v>
      </c>
      <c r="Q21" s="46"/>
      <c r="R21" s="46"/>
    </row>
    <row r="22" spans="1:18" s="67" customFormat="1" ht="55.5" customHeight="1" x14ac:dyDescent="0.25">
      <c r="A22" s="15">
        <v>13</v>
      </c>
      <c r="B22" s="14" t="s">
        <v>8</v>
      </c>
      <c r="C22" s="88">
        <v>20</v>
      </c>
      <c r="D22" s="88">
        <v>1</v>
      </c>
      <c r="E22" s="87">
        <v>36</v>
      </c>
      <c r="F22" s="87">
        <v>1</v>
      </c>
      <c r="G22" s="29"/>
      <c r="H22" s="88"/>
      <c r="I22" s="88"/>
      <c r="J22" s="88"/>
      <c r="K22" s="88"/>
      <c r="L22" s="88"/>
      <c r="M22" s="89">
        <v>0</v>
      </c>
      <c r="N22" s="128">
        <v>0</v>
      </c>
      <c r="O22" s="59">
        <v>100</v>
      </c>
      <c r="P22" s="59">
        <v>100</v>
      </c>
      <c r="Q22" s="46"/>
      <c r="R22" s="46"/>
    </row>
    <row r="23" spans="1:18" s="7" customFormat="1" ht="45.95" customHeight="1" x14ac:dyDescent="0.25">
      <c r="A23" s="241" t="s">
        <v>19</v>
      </c>
      <c r="B23" s="242"/>
      <c r="C23" s="90">
        <v>2734</v>
      </c>
      <c r="D23" s="90">
        <v>48</v>
      </c>
      <c r="E23" s="129">
        <v>2576</v>
      </c>
      <c r="F23" s="98">
        <v>39</v>
      </c>
      <c r="G23" s="98">
        <v>11</v>
      </c>
      <c r="H23" s="98">
        <v>6</v>
      </c>
      <c r="I23" s="98">
        <v>6</v>
      </c>
      <c r="J23" s="98">
        <v>5</v>
      </c>
      <c r="K23" s="98">
        <v>5</v>
      </c>
      <c r="L23" s="98">
        <v>1</v>
      </c>
      <c r="M23" s="89">
        <v>0.79079798705966931</v>
      </c>
      <c r="N23" s="128">
        <v>0.45889101338432126</v>
      </c>
      <c r="O23" s="59">
        <v>99.209202012940324</v>
      </c>
      <c r="P23" s="59">
        <v>99.541108986615683</v>
      </c>
      <c r="Q23" s="71"/>
      <c r="R23" s="71"/>
    </row>
    <row r="24" spans="1:18" s="102" customFormat="1" ht="17.25" customHeight="1" x14ac:dyDescent="0.25">
      <c r="A24" s="226"/>
      <c r="B24" s="227"/>
      <c r="C24" s="95"/>
      <c r="D24" s="95"/>
      <c r="E24" s="95"/>
      <c r="F24" s="86"/>
      <c r="G24" s="86"/>
      <c r="H24" s="86"/>
      <c r="I24" s="86"/>
      <c r="J24" s="86"/>
      <c r="K24" s="86"/>
      <c r="L24" s="86"/>
      <c r="M24" s="86"/>
      <c r="N24" s="57"/>
      <c r="O24" s="57"/>
      <c r="P24" s="57"/>
    </row>
    <row r="25" spans="1:18" s="46" customFormat="1" x14ac:dyDescent="0.25">
      <c r="A25" s="46" t="s">
        <v>62</v>
      </c>
      <c r="B25" s="56" t="s">
        <v>89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11"/>
      <c r="N25" s="58"/>
      <c r="O25" s="58"/>
      <c r="P25" s="58"/>
    </row>
    <row r="26" spans="1:18" s="46" customFormat="1" x14ac:dyDescent="0.25">
      <c r="B26" s="56" t="s">
        <v>90</v>
      </c>
      <c r="C26" s="8"/>
      <c r="D26" s="8"/>
      <c r="E26" s="8"/>
      <c r="F26" s="9"/>
      <c r="G26" s="9"/>
      <c r="H26" s="9"/>
      <c r="I26" s="9"/>
      <c r="J26" s="9"/>
      <c r="K26" s="9"/>
      <c r="L26" s="9"/>
      <c r="M26" s="10"/>
      <c r="N26" s="53"/>
      <c r="O26" s="53"/>
      <c r="P26" s="53"/>
    </row>
    <row r="27" spans="1:18" s="46" customFormat="1" x14ac:dyDescent="0.25">
      <c r="A27" s="46" t="s">
        <v>29</v>
      </c>
      <c r="B27" s="56" t="s">
        <v>91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11"/>
      <c r="N27" s="58"/>
      <c r="O27" s="58"/>
      <c r="P27" s="58"/>
    </row>
    <row r="28" spans="1:18" s="46" customFormat="1" x14ac:dyDescent="0.25">
      <c r="B28" s="60" t="s">
        <v>157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91"/>
      <c r="N28" s="61"/>
      <c r="O28" s="62"/>
      <c r="P28" s="62"/>
    </row>
    <row r="29" spans="1:18" s="46" customFormat="1" x14ac:dyDescent="0.25">
      <c r="B29" s="6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91"/>
      <c r="N29" s="61"/>
      <c r="O29" s="62"/>
      <c r="P29" s="62"/>
    </row>
    <row r="30" spans="1:18" s="16" customFormat="1" x14ac:dyDescent="0.25">
      <c r="B30" s="1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7"/>
      <c r="O30" s="17"/>
      <c r="P30" s="17"/>
    </row>
    <row r="31" spans="1:18" s="13" customFormat="1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9"/>
      <c r="O31" s="49"/>
      <c r="P31" s="49"/>
      <c r="Q31" s="51"/>
      <c r="R31" s="51"/>
    </row>
    <row r="32" spans="1:18" s="13" customFormat="1" ht="12.75" x14ac:dyDescent="0.25">
      <c r="B32" s="38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63"/>
      <c r="O32" s="63"/>
      <c r="P32" s="63"/>
      <c r="Q32" s="51"/>
      <c r="R32" s="51"/>
    </row>
    <row r="33" spans="2:18" s="13" customFormat="1" x14ac:dyDescent="0.25">
      <c r="B33" s="12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92"/>
      <c r="N33" s="63"/>
      <c r="O33" s="63"/>
      <c r="P33" s="63"/>
      <c r="Q33" s="51"/>
      <c r="R33" s="51"/>
    </row>
    <row r="34" spans="2:18" s="13" customFormat="1" ht="15.75" x14ac:dyDescent="0.25">
      <c r="B34" s="12"/>
      <c r="C34" s="37"/>
      <c r="D34" s="37"/>
      <c r="E34" s="37"/>
      <c r="F34" s="93"/>
      <c r="G34" s="93"/>
      <c r="H34" s="92"/>
      <c r="I34" s="92"/>
      <c r="J34" s="92"/>
      <c r="K34" s="92"/>
      <c r="L34" s="92"/>
      <c r="M34" s="92"/>
      <c r="N34" s="63"/>
      <c r="O34" s="63"/>
      <c r="P34" s="63"/>
      <c r="Q34" s="51"/>
      <c r="R34" s="51"/>
    </row>
    <row r="35" spans="2:18" ht="12.75" x14ac:dyDescent="0.25">
      <c r="B35" s="6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52"/>
      <c r="O35" s="52"/>
      <c r="P35" s="52"/>
    </row>
    <row r="36" spans="2:18" ht="12.75" x14ac:dyDescent="0.25">
      <c r="B36" s="6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52"/>
      <c r="O36" s="52"/>
      <c r="P36" s="52"/>
    </row>
    <row r="37" spans="2:18" ht="12.75" x14ac:dyDescent="0.25">
      <c r="B37" s="6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52"/>
      <c r="O37" s="52"/>
      <c r="P37" s="52"/>
    </row>
    <row r="38" spans="2:18" ht="12.75" x14ac:dyDescent="0.25">
      <c r="B38" s="6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52"/>
      <c r="O38" s="52"/>
      <c r="P38" s="52"/>
    </row>
    <row r="39" spans="2:18" ht="12.75" x14ac:dyDescent="0.25">
      <c r="B39" s="6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52"/>
      <c r="O39" s="52"/>
      <c r="P39" s="52"/>
    </row>
    <row r="40" spans="2:18" ht="12.75" x14ac:dyDescent="0.25">
      <c r="B40" s="6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52"/>
      <c r="O40" s="52"/>
      <c r="P40" s="52"/>
    </row>
  </sheetData>
  <mergeCells count="21">
    <mergeCell ref="A1:P1"/>
    <mergeCell ref="A2:P2"/>
    <mergeCell ref="A3:P3"/>
    <mergeCell ref="B4:P4"/>
    <mergeCell ref="A5:A8"/>
    <mergeCell ref="B5:B8"/>
    <mergeCell ref="C5:C6"/>
    <mergeCell ref="D5:D6"/>
    <mergeCell ref="E5:E6"/>
    <mergeCell ref="F5:F6"/>
    <mergeCell ref="M7:N7"/>
    <mergeCell ref="G5:N5"/>
    <mergeCell ref="O5:P6"/>
    <mergeCell ref="G6:H6"/>
    <mergeCell ref="I6:J6"/>
    <mergeCell ref="K6:L6"/>
    <mergeCell ref="M6:N6"/>
    <mergeCell ref="A23:B23"/>
    <mergeCell ref="A24:B24"/>
    <mergeCell ref="C7:D7"/>
    <mergeCell ref="E7:F7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39" firstPageNumber="43" orientation="landscape" useFirstPageNumber="1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3"/>
  <sheetViews>
    <sheetView view="pageBreakPreview" topLeftCell="A5" zoomScale="60" zoomScaleNormal="50" workbookViewId="0">
      <selection activeCell="AG10" sqref="AG10"/>
    </sheetView>
  </sheetViews>
  <sheetFormatPr defaultColWidth="9.140625" defaultRowHeight="12.75" x14ac:dyDescent="0.2"/>
  <cols>
    <col min="1" max="1" width="8.7109375" style="39" customWidth="1"/>
    <col min="2" max="2" width="34.42578125" style="39" customWidth="1"/>
    <col min="3" max="3" width="8.7109375" style="74" customWidth="1"/>
    <col min="4" max="4" width="8" style="74" customWidth="1"/>
    <col min="5" max="5" width="8.85546875" style="74" customWidth="1"/>
    <col min="6" max="6" width="8.28515625" style="74" customWidth="1"/>
    <col min="7" max="7" width="9.28515625" style="74" customWidth="1"/>
    <col min="8" max="8" width="7.85546875" style="74" customWidth="1"/>
    <col min="9" max="9" width="11" style="74" customWidth="1"/>
    <col min="10" max="10" width="8.28515625" style="74" customWidth="1"/>
    <col min="11" max="11" width="10.28515625" style="74" customWidth="1"/>
    <col min="12" max="12" width="8.5703125" style="74" customWidth="1"/>
    <col min="13" max="13" width="9.5703125" style="74" customWidth="1"/>
    <col min="14" max="14" width="7.28515625" style="74" customWidth="1"/>
    <col min="15" max="15" width="10.42578125" style="74" customWidth="1"/>
    <col min="16" max="16" width="8.28515625" style="74" customWidth="1"/>
    <col min="17" max="17" width="9" style="74" customWidth="1"/>
    <col min="18" max="18" width="7.7109375" style="74" customWidth="1"/>
    <col min="19" max="19" width="9.28515625" style="74" customWidth="1"/>
    <col min="20" max="20" width="7.5703125" style="74" customWidth="1"/>
    <col min="21" max="22" width="7.28515625" style="74" customWidth="1"/>
    <col min="23" max="23" width="8.28515625" style="74" customWidth="1"/>
    <col min="24" max="24" width="9.7109375" style="74" customWidth="1"/>
    <col min="25" max="25" width="9.85546875" style="74" customWidth="1"/>
    <col min="26" max="26" width="8.28515625" style="74" customWidth="1"/>
    <col min="27" max="28" width="8.7109375" style="74" customWidth="1"/>
    <col min="29" max="29" width="9.28515625" style="74" customWidth="1"/>
    <col min="30" max="30" width="8.28515625" style="74" customWidth="1"/>
    <col min="31" max="31" width="9" style="74" customWidth="1"/>
    <col min="32" max="32" width="6.7109375" style="74" customWidth="1"/>
    <col min="33" max="34" width="8.28515625" style="74" customWidth="1"/>
    <col min="35" max="36" width="8.7109375" style="74" customWidth="1"/>
    <col min="37" max="38" width="8.7109375" style="39" customWidth="1"/>
    <col min="39" max="16384" width="9.140625" style="39"/>
  </cols>
  <sheetData>
    <row r="1" spans="1:38" s="74" customFormat="1" ht="33.75" customHeight="1" x14ac:dyDescent="0.2">
      <c r="A1" s="260" t="s">
        <v>36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</row>
    <row r="2" spans="1:38" s="74" customFormat="1" ht="33.75" customHeight="1" x14ac:dyDescent="0.2">
      <c r="A2" s="260" t="s">
        <v>182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</row>
    <row r="3" spans="1:38" s="74" customFormat="1" ht="33.75" customHeight="1" x14ac:dyDescent="0.2">
      <c r="A3" s="260" t="s">
        <v>92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</row>
    <row r="4" spans="1:38" s="74" customFormat="1" ht="33.75" customHeight="1" x14ac:dyDescent="0.2"/>
    <row r="5" spans="1:38" s="74" customFormat="1" ht="126.75" customHeight="1" x14ac:dyDescent="0.3">
      <c r="A5" s="255" t="s">
        <v>4</v>
      </c>
      <c r="B5" s="255" t="s">
        <v>93</v>
      </c>
      <c r="C5" s="255" t="s">
        <v>38</v>
      </c>
      <c r="D5" s="262"/>
      <c r="E5" s="255" t="s">
        <v>94</v>
      </c>
      <c r="F5" s="255"/>
      <c r="G5" s="255"/>
      <c r="H5" s="255"/>
      <c r="I5" s="264" t="s">
        <v>172</v>
      </c>
      <c r="J5" s="265"/>
      <c r="K5" s="265"/>
      <c r="L5" s="265"/>
      <c r="M5" s="264" t="s">
        <v>173</v>
      </c>
      <c r="N5" s="265"/>
      <c r="O5" s="265"/>
      <c r="P5" s="265"/>
      <c r="Q5" s="255" t="s">
        <v>95</v>
      </c>
      <c r="R5" s="255"/>
      <c r="S5" s="255"/>
      <c r="T5" s="255"/>
      <c r="U5" s="255" t="s">
        <v>96</v>
      </c>
      <c r="V5" s="255"/>
      <c r="W5" s="255"/>
      <c r="X5" s="255"/>
      <c r="Y5" s="255" t="s">
        <v>52</v>
      </c>
      <c r="Z5" s="255"/>
      <c r="AA5" s="255"/>
      <c r="AB5" s="255"/>
      <c r="AC5" s="255" t="s">
        <v>40</v>
      </c>
      <c r="AD5" s="255"/>
      <c r="AE5" s="255"/>
      <c r="AF5" s="255"/>
      <c r="AG5" s="266" t="s">
        <v>185</v>
      </c>
      <c r="AH5" s="266" t="s">
        <v>186</v>
      </c>
      <c r="AK5" s="64"/>
      <c r="AL5" s="64"/>
    </row>
    <row r="6" spans="1:38" s="74" customFormat="1" ht="26.25" customHeight="1" x14ac:dyDescent="0.3">
      <c r="A6" s="255"/>
      <c r="B6" s="255"/>
      <c r="C6" s="263"/>
      <c r="D6" s="263"/>
      <c r="E6" s="255">
        <v>2023</v>
      </c>
      <c r="F6" s="255"/>
      <c r="G6" s="256">
        <v>2024</v>
      </c>
      <c r="H6" s="257"/>
      <c r="I6" s="255">
        <v>2023</v>
      </c>
      <c r="J6" s="255"/>
      <c r="K6" s="256">
        <v>2024</v>
      </c>
      <c r="L6" s="257"/>
      <c r="M6" s="255">
        <v>2023</v>
      </c>
      <c r="N6" s="255"/>
      <c r="O6" s="256">
        <v>2024</v>
      </c>
      <c r="P6" s="257"/>
      <c r="Q6" s="255">
        <v>2023</v>
      </c>
      <c r="R6" s="255"/>
      <c r="S6" s="256">
        <v>2024</v>
      </c>
      <c r="T6" s="257"/>
      <c r="U6" s="255">
        <v>2023</v>
      </c>
      <c r="V6" s="255"/>
      <c r="W6" s="256">
        <v>2024</v>
      </c>
      <c r="X6" s="257"/>
      <c r="Y6" s="255">
        <v>2023</v>
      </c>
      <c r="Z6" s="255"/>
      <c r="AA6" s="256">
        <v>2024</v>
      </c>
      <c r="AB6" s="257"/>
      <c r="AC6" s="255">
        <v>2023</v>
      </c>
      <c r="AD6" s="255"/>
      <c r="AE6" s="256">
        <v>2024</v>
      </c>
      <c r="AF6" s="257"/>
      <c r="AG6" s="266"/>
      <c r="AH6" s="266"/>
      <c r="AK6" s="64"/>
      <c r="AL6" s="64"/>
    </row>
    <row r="7" spans="1:38" s="74" customFormat="1" ht="90.75" customHeight="1" x14ac:dyDescent="0.3">
      <c r="A7" s="255"/>
      <c r="B7" s="255"/>
      <c r="C7" s="65">
        <v>2023</v>
      </c>
      <c r="D7" s="65">
        <v>2024</v>
      </c>
      <c r="E7" s="105" t="s">
        <v>97</v>
      </c>
      <c r="F7" s="105" t="s">
        <v>98</v>
      </c>
      <c r="G7" s="105" t="s">
        <v>97</v>
      </c>
      <c r="H7" s="105" t="s">
        <v>98</v>
      </c>
      <c r="I7" s="105" t="s">
        <v>97</v>
      </c>
      <c r="J7" s="105" t="s">
        <v>98</v>
      </c>
      <c r="K7" s="105" t="s">
        <v>97</v>
      </c>
      <c r="L7" s="105" t="s">
        <v>98</v>
      </c>
      <c r="M7" s="105" t="s">
        <v>97</v>
      </c>
      <c r="N7" s="105" t="s">
        <v>98</v>
      </c>
      <c r="O7" s="105" t="s">
        <v>97</v>
      </c>
      <c r="P7" s="105" t="s">
        <v>98</v>
      </c>
      <c r="Q7" s="105" t="s">
        <v>97</v>
      </c>
      <c r="R7" s="105" t="s">
        <v>98</v>
      </c>
      <c r="S7" s="105" t="s">
        <v>97</v>
      </c>
      <c r="T7" s="105" t="s">
        <v>98</v>
      </c>
      <c r="U7" s="105" t="s">
        <v>97</v>
      </c>
      <c r="V7" s="105" t="s">
        <v>98</v>
      </c>
      <c r="W7" s="105" t="s">
        <v>97</v>
      </c>
      <c r="X7" s="105" t="s">
        <v>98</v>
      </c>
      <c r="Y7" s="105" t="s">
        <v>97</v>
      </c>
      <c r="Z7" s="105" t="s">
        <v>98</v>
      </c>
      <c r="AA7" s="105" t="s">
        <v>97</v>
      </c>
      <c r="AB7" s="105" t="s">
        <v>98</v>
      </c>
      <c r="AC7" s="105" t="s">
        <v>99</v>
      </c>
      <c r="AD7" s="105" t="s">
        <v>98</v>
      </c>
      <c r="AE7" s="105" t="s">
        <v>99</v>
      </c>
      <c r="AF7" s="105" t="s">
        <v>98</v>
      </c>
      <c r="AG7" s="266"/>
      <c r="AH7" s="266"/>
      <c r="AK7" s="64"/>
      <c r="AL7" s="64"/>
    </row>
    <row r="8" spans="1:38" s="74" customFormat="1" ht="20.25" x14ac:dyDescent="0.3">
      <c r="A8" s="107" t="s">
        <v>16</v>
      </c>
      <c r="B8" s="107" t="s">
        <v>28</v>
      </c>
      <c r="C8" s="107">
        <v>1</v>
      </c>
      <c r="D8" s="107">
        <v>2</v>
      </c>
      <c r="E8" s="104">
        <v>3</v>
      </c>
      <c r="F8" s="107">
        <v>4</v>
      </c>
      <c r="G8" s="104">
        <v>5</v>
      </c>
      <c r="H8" s="107">
        <v>6</v>
      </c>
      <c r="I8" s="107">
        <v>7</v>
      </c>
      <c r="J8" s="107">
        <v>8</v>
      </c>
      <c r="K8" s="107">
        <v>9</v>
      </c>
      <c r="L8" s="107">
        <v>10</v>
      </c>
      <c r="M8" s="104">
        <v>11</v>
      </c>
      <c r="N8" s="107">
        <v>12</v>
      </c>
      <c r="O8" s="104">
        <v>13</v>
      </c>
      <c r="P8" s="107">
        <v>14</v>
      </c>
      <c r="Q8" s="104">
        <v>15</v>
      </c>
      <c r="R8" s="107">
        <v>16</v>
      </c>
      <c r="S8" s="104">
        <v>17</v>
      </c>
      <c r="T8" s="107">
        <v>18</v>
      </c>
      <c r="U8" s="104">
        <v>19</v>
      </c>
      <c r="V8" s="107">
        <v>20</v>
      </c>
      <c r="W8" s="104">
        <v>21</v>
      </c>
      <c r="X8" s="107">
        <v>22</v>
      </c>
      <c r="Y8" s="104">
        <v>23</v>
      </c>
      <c r="Z8" s="107">
        <v>24</v>
      </c>
      <c r="AA8" s="104">
        <v>25</v>
      </c>
      <c r="AB8" s="107">
        <v>26</v>
      </c>
      <c r="AC8" s="104">
        <v>27</v>
      </c>
      <c r="AD8" s="107">
        <v>28</v>
      </c>
      <c r="AE8" s="104">
        <v>29</v>
      </c>
      <c r="AF8" s="107">
        <v>30</v>
      </c>
      <c r="AG8" s="107">
        <v>31</v>
      </c>
      <c r="AH8" s="107">
        <v>32</v>
      </c>
      <c r="AK8" s="64"/>
      <c r="AL8" s="64"/>
    </row>
    <row r="9" spans="1:38" ht="42.95" customHeight="1" x14ac:dyDescent="0.3">
      <c r="A9" s="1">
        <v>1</v>
      </c>
      <c r="B9" s="41" t="s">
        <v>10</v>
      </c>
      <c r="C9" s="1">
        <v>35</v>
      </c>
      <c r="D9" s="1">
        <v>35</v>
      </c>
      <c r="E9" s="24">
        <v>857</v>
      </c>
      <c r="F9" s="72">
        <v>2.3319727891156461</v>
      </c>
      <c r="G9" s="24">
        <v>796</v>
      </c>
      <c r="H9" s="72">
        <v>2.165986394557823</v>
      </c>
      <c r="I9" s="27">
        <v>5001</v>
      </c>
      <c r="J9" s="72">
        <v>13.608163265306121</v>
      </c>
      <c r="K9" s="27">
        <v>5096</v>
      </c>
      <c r="L9" s="72">
        <v>13.866666666666665</v>
      </c>
      <c r="M9" s="1">
        <v>1386</v>
      </c>
      <c r="N9" s="72">
        <v>3.7714285714285714</v>
      </c>
      <c r="O9" s="24">
        <v>2211</v>
      </c>
      <c r="P9" s="72">
        <v>6.0163265306122451</v>
      </c>
      <c r="Q9" s="1">
        <v>1832</v>
      </c>
      <c r="R9" s="72">
        <v>4.9850340136054418</v>
      </c>
      <c r="S9" s="24">
        <v>1701</v>
      </c>
      <c r="T9" s="72">
        <v>4.628571428571429</v>
      </c>
      <c r="U9" s="1">
        <v>31</v>
      </c>
      <c r="V9" s="72">
        <v>8.4353741496598633E-2</v>
      </c>
      <c r="W9" s="24">
        <v>25</v>
      </c>
      <c r="X9" s="72">
        <v>6.8027210884353748E-2</v>
      </c>
      <c r="Y9" s="24">
        <v>467</v>
      </c>
      <c r="Z9" s="72">
        <v>1.2707482993197279</v>
      </c>
      <c r="AA9" s="24">
        <v>445</v>
      </c>
      <c r="AB9" s="72">
        <v>1.2108843537414966</v>
      </c>
      <c r="AC9" s="1">
        <v>1058</v>
      </c>
      <c r="AD9" s="72">
        <v>2.8789115646258501</v>
      </c>
      <c r="AE9" s="24">
        <v>2175</v>
      </c>
      <c r="AF9" s="72">
        <v>5.9183673469387754</v>
      </c>
      <c r="AG9" s="72">
        <v>28.930612244897958</v>
      </c>
      <c r="AH9" s="72">
        <v>33.874829931972791</v>
      </c>
      <c r="AK9" s="40"/>
      <c r="AL9" s="40"/>
    </row>
    <row r="10" spans="1:38" ht="42.95" customHeight="1" x14ac:dyDescent="0.2">
      <c r="A10" s="1">
        <v>2</v>
      </c>
      <c r="B10" s="41" t="s">
        <v>5</v>
      </c>
      <c r="C10" s="1">
        <v>9</v>
      </c>
      <c r="D10" s="1">
        <v>9</v>
      </c>
      <c r="E10" s="24">
        <v>308</v>
      </c>
      <c r="F10" s="72">
        <v>3.2592592592592591</v>
      </c>
      <c r="G10" s="24">
        <v>289</v>
      </c>
      <c r="H10" s="72">
        <v>3.0582010582010586</v>
      </c>
      <c r="I10" s="27">
        <v>1295</v>
      </c>
      <c r="J10" s="72">
        <v>13.703703703703704</v>
      </c>
      <c r="K10" s="27">
        <v>1136</v>
      </c>
      <c r="L10" s="72">
        <v>12.021164021164022</v>
      </c>
      <c r="M10" s="1">
        <v>190</v>
      </c>
      <c r="N10" s="72">
        <v>2.0105820105820107</v>
      </c>
      <c r="O10" s="24">
        <v>202</v>
      </c>
      <c r="P10" s="72">
        <v>2.1375661375661372</v>
      </c>
      <c r="Q10" s="1">
        <v>266</v>
      </c>
      <c r="R10" s="72">
        <v>2.8148148148148149</v>
      </c>
      <c r="S10" s="24">
        <v>190</v>
      </c>
      <c r="T10" s="72">
        <v>2.0105820105820107</v>
      </c>
      <c r="U10" s="1">
        <v>26</v>
      </c>
      <c r="V10" s="72">
        <v>0.27513227513227512</v>
      </c>
      <c r="W10" s="24">
        <v>6</v>
      </c>
      <c r="X10" s="72">
        <v>6.3492063492063489E-2</v>
      </c>
      <c r="Y10" s="24">
        <v>55</v>
      </c>
      <c r="Z10" s="72">
        <v>0.58201058201058198</v>
      </c>
      <c r="AA10" s="24">
        <v>47</v>
      </c>
      <c r="AB10" s="72">
        <v>0.49735449735449738</v>
      </c>
      <c r="AC10" s="1">
        <v>121</v>
      </c>
      <c r="AD10" s="72">
        <v>1.2804232804232805</v>
      </c>
      <c r="AE10" s="24">
        <v>136</v>
      </c>
      <c r="AF10" s="72">
        <v>1.4391534391534391</v>
      </c>
      <c r="AG10" s="72">
        <v>23.925925925925927</v>
      </c>
      <c r="AH10" s="72">
        <v>21.227513227513228</v>
      </c>
    </row>
    <row r="11" spans="1:38" ht="42.95" customHeight="1" x14ac:dyDescent="0.2">
      <c r="A11" s="1">
        <v>3</v>
      </c>
      <c r="B11" s="41" t="s">
        <v>11</v>
      </c>
      <c r="C11" s="1">
        <v>12</v>
      </c>
      <c r="D11" s="1">
        <v>12</v>
      </c>
      <c r="E11" s="24">
        <v>554</v>
      </c>
      <c r="F11" s="72">
        <v>4.3968253968253963</v>
      </c>
      <c r="G11" s="24">
        <v>462</v>
      </c>
      <c r="H11" s="72">
        <v>3.6666666666666665</v>
      </c>
      <c r="I11" s="27">
        <v>1800</v>
      </c>
      <c r="J11" s="72">
        <v>14.285714285714286</v>
      </c>
      <c r="K11" s="27">
        <v>1651</v>
      </c>
      <c r="L11" s="72">
        <v>13.103174603174605</v>
      </c>
      <c r="M11" s="1">
        <v>487</v>
      </c>
      <c r="N11" s="72">
        <v>3.8650793650793651</v>
      </c>
      <c r="O11" s="24">
        <v>550</v>
      </c>
      <c r="P11" s="72">
        <v>4.3650793650793656</v>
      </c>
      <c r="Q11" s="1">
        <v>408</v>
      </c>
      <c r="R11" s="72">
        <v>3.2380952380952381</v>
      </c>
      <c r="S11" s="24">
        <v>447</v>
      </c>
      <c r="T11" s="72">
        <v>3.5476190476190474</v>
      </c>
      <c r="U11" s="1">
        <v>23</v>
      </c>
      <c r="V11" s="72">
        <v>0.18253968253968256</v>
      </c>
      <c r="W11" s="24">
        <v>22</v>
      </c>
      <c r="X11" s="72">
        <v>0.17460317460317459</v>
      </c>
      <c r="Y11" s="24">
        <v>101</v>
      </c>
      <c r="Z11" s="72">
        <v>0.80158730158730152</v>
      </c>
      <c r="AA11" s="24">
        <v>73</v>
      </c>
      <c r="AB11" s="72">
        <v>0.57936507936507931</v>
      </c>
      <c r="AC11" s="1">
        <v>157</v>
      </c>
      <c r="AD11" s="72">
        <v>1.246031746031746</v>
      </c>
      <c r="AE11" s="24">
        <v>180</v>
      </c>
      <c r="AF11" s="72">
        <v>1.4285714285714286</v>
      </c>
      <c r="AG11" s="72">
        <v>28.015873015873019</v>
      </c>
      <c r="AH11" s="72">
        <v>26.865079365079364</v>
      </c>
    </row>
    <row r="12" spans="1:38" ht="42.95" customHeight="1" x14ac:dyDescent="0.2">
      <c r="A12" s="1">
        <v>4</v>
      </c>
      <c r="B12" s="41" t="s">
        <v>21</v>
      </c>
      <c r="C12" s="1">
        <v>3</v>
      </c>
      <c r="D12" s="1">
        <v>3</v>
      </c>
      <c r="E12" s="24">
        <v>115</v>
      </c>
      <c r="F12" s="72">
        <v>3.6507936507936511</v>
      </c>
      <c r="G12" s="24">
        <v>106</v>
      </c>
      <c r="H12" s="72">
        <v>3.3650793650793651</v>
      </c>
      <c r="I12" s="27">
        <v>292</v>
      </c>
      <c r="J12" s="72">
        <v>9.2698412698412689</v>
      </c>
      <c r="K12" s="27">
        <v>317</v>
      </c>
      <c r="L12" s="72">
        <v>10.063492063492063</v>
      </c>
      <c r="M12" s="1">
        <v>60</v>
      </c>
      <c r="N12" s="72">
        <v>1.9047619047619047</v>
      </c>
      <c r="O12" s="24">
        <v>56</v>
      </c>
      <c r="P12" s="72">
        <v>1.7777777777777779</v>
      </c>
      <c r="Q12" s="1">
        <v>52</v>
      </c>
      <c r="R12" s="72">
        <v>1.6507936507936507</v>
      </c>
      <c r="S12" s="24">
        <v>56</v>
      </c>
      <c r="T12" s="72">
        <v>1.7777777777777779</v>
      </c>
      <c r="U12" s="1">
        <v>2</v>
      </c>
      <c r="V12" s="72">
        <v>6.3492063492063489E-2</v>
      </c>
      <c r="W12" s="24">
        <v>10</v>
      </c>
      <c r="X12" s="72">
        <v>0.3174603174603175</v>
      </c>
      <c r="Y12" s="24">
        <v>7</v>
      </c>
      <c r="Z12" s="72">
        <v>0.22222222222222224</v>
      </c>
      <c r="AA12" s="24">
        <v>5</v>
      </c>
      <c r="AB12" s="72">
        <v>0.15873015873015875</v>
      </c>
      <c r="AC12" s="1">
        <v>14</v>
      </c>
      <c r="AD12" s="72">
        <v>0.44444444444444448</v>
      </c>
      <c r="AE12" s="24">
        <v>33</v>
      </c>
      <c r="AF12" s="72">
        <v>1.0476190476190477</v>
      </c>
      <c r="AG12" s="72">
        <v>17.206349206349206</v>
      </c>
      <c r="AH12" s="72">
        <v>18.50793650793651</v>
      </c>
    </row>
    <row r="13" spans="1:38" ht="42.95" customHeight="1" x14ac:dyDescent="0.2">
      <c r="A13" s="1">
        <v>5</v>
      </c>
      <c r="B13" s="41" t="s">
        <v>22</v>
      </c>
      <c r="C13" s="1">
        <v>4</v>
      </c>
      <c r="D13" s="1">
        <v>4</v>
      </c>
      <c r="E13" s="24">
        <v>155</v>
      </c>
      <c r="F13" s="72">
        <v>3.6904761904761907</v>
      </c>
      <c r="G13" s="24">
        <v>121</v>
      </c>
      <c r="H13" s="72">
        <v>2.8809523809523809</v>
      </c>
      <c r="I13" s="27">
        <v>577</v>
      </c>
      <c r="J13" s="72">
        <v>13.738095238095237</v>
      </c>
      <c r="K13" s="27">
        <v>558</v>
      </c>
      <c r="L13" s="72">
        <v>13.285714285714286</v>
      </c>
      <c r="M13" s="1">
        <v>132</v>
      </c>
      <c r="N13" s="72">
        <v>3.1428571428571428</v>
      </c>
      <c r="O13" s="24">
        <v>199</v>
      </c>
      <c r="P13" s="72">
        <v>4.7380952380952381</v>
      </c>
      <c r="Q13" s="1">
        <v>104</v>
      </c>
      <c r="R13" s="72">
        <v>2.4761904761904763</v>
      </c>
      <c r="S13" s="24">
        <v>126</v>
      </c>
      <c r="T13" s="72">
        <v>3</v>
      </c>
      <c r="U13" s="1">
        <v>4</v>
      </c>
      <c r="V13" s="72">
        <v>9.5238095238095233E-2</v>
      </c>
      <c r="W13" s="24">
        <v>5</v>
      </c>
      <c r="X13" s="72">
        <v>0.11904761904761904</v>
      </c>
      <c r="Y13" s="24">
        <v>85</v>
      </c>
      <c r="Z13" s="72">
        <v>2.0238095238095237</v>
      </c>
      <c r="AA13" s="24">
        <v>14</v>
      </c>
      <c r="AB13" s="72">
        <v>0.33333333333333331</v>
      </c>
      <c r="AC13" s="1">
        <v>651</v>
      </c>
      <c r="AD13" s="72">
        <v>15.5</v>
      </c>
      <c r="AE13" s="24">
        <v>147</v>
      </c>
      <c r="AF13" s="72">
        <v>3.5</v>
      </c>
      <c r="AG13" s="72">
        <v>40.666666666666664</v>
      </c>
      <c r="AH13" s="72">
        <v>27.857142857142858</v>
      </c>
    </row>
    <row r="14" spans="1:38" ht="42.95" customHeight="1" x14ac:dyDescent="0.2">
      <c r="A14" s="1">
        <v>6</v>
      </c>
      <c r="B14" s="41" t="s">
        <v>12</v>
      </c>
      <c r="C14" s="1">
        <v>7</v>
      </c>
      <c r="D14" s="1">
        <v>7</v>
      </c>
      <c r="E14" s="24">
        <v>276</v>
      </c>
      <c r="F14" s="72">
        <v>3.7551020408163267</v>
      </c>
      <c r="G14" s="24">
        <v>232</v>
      </c>
      <c r="H14" s="72">
        <v>3.156462585034014</v>
      </c>
      <c r="I14" s="27">
        <v>823</v>
      </c>
      <c r="J14" s="72">
        <v>11.197278911564625</v>
      </c>
      <c r="K14" s="27">
        <v>712</v>
      </c>
      <c r="L14" s="72">
        <v>9.6870748299319729</v>
      </c>
      <c r="M14" s="1">
        <v>121</v>
      </c>
      <c r="N14" s="72">
        <v>1.6462585034013604</v>
      </c>
      <c r="O14" s="24">
        <v>154</v>
      </c>
      <c r="P14" s="72">
        <v>2.0952380952380953</v>
      </c>
      <c r="Q14" s="1">
        <v>108</v>
      </c>
      <c r="R14" s="72">
        <v>1.4693877551020409</v>
      </c>
      <c r="S14" s="24">
        <v>73</v>
      </c>
      <c r="T14" s="72">
        <v>0.99319727891156462</v>
      </c>
      <c r="U14" s="1">
        <v>13</v>
      </c>
      <c r="V14" s="72">
        <v>0.17687074829931973</v>
      </c>
      <c r="W14" s="24">
        <v>14</v>
      </c>
      <c r="X14" s="72">
        <v>0.19047619047619047</v>
      </c>
      <c r="Y14" s="24">
        <v>52</v>
      </c>
      <c r="Z14" s="72">
        <v>0.70748299319727892</v>
      </c>
      <c r="AA14" s="24">
        <v>47</v>
      </c>
      <c r="AB14" s="72">
        <v>0.63945578231292521</v>
      </c>
      <c r="AC14" s="1">
        <v>80</v>
      </c>
      <c r="AD14" s="72">
        <v>1.08843537414966</v>
      </c>
      <c r="AE14" s="24">
        <v>44</v>
      </c>
      <c r="AF14" s="72">
        <v>0.59863945578231292</v>
      </c>
      <c r="AG14" s="72">
        <v>20.04081632653061</v>
      </c>
      <c r="AH14" s="72">
        <v>17.360544217687075</v>
      </c>
    </row>
    <row r="15" spans="1:38" ht="42.95" customHeight="1" x14ac:dyDescent="0.2">
      <c r="A15" s="1">
        <v>7</v>
      </c>
      <c r="B15" s="41" t="s">
        <v>13</v>
      </c>
      <c r="C15" s="1">
        <v>3</v>
      </c>
      <c r="D15" s="1">
        <v>3</v>
      </c>
      <c r="E15" s="24">
        <v>107</v>
      </c>
      <c r="F15" s="72">
        <v>3.3968253968253967</v>
      </c>
      <c r="G15" s="24">
        <v>94</v>
      </c>
      <c r="H15" s="72">
        <v>2.9841269841269842</v>
      </c>
      <c r="I15" s="27">
        <v>475</v>
      </c>
      <c r="J15" s="72">
        <v>15.079365079365081</v>
      </c>
      <c r="K15" s="27">
        <v>457</v>
      </c>
      <c r="L15" s="72">
        <v>14.50793650793651</v>
      </c>
      <c r="M15" s="1">
        <v>89</v>
      </c>
      <c r="N15" s="72">
        <v>2.8253968253968256</v>
      </c>
      <c r="O15" s="24">
        <v>117</v>
      </c>
      <c r="P15" s="72">
        <v>3.7142857142857144</v>
      </c>
      <c r="Q15" s="1">
        <v>37</v>
      </c>
      <c r="R15" s="72">
        <v>1.1746031746031746</v>
      </c>
      <c r="S15" s="24">
        <v>46</v>
      </c>
      <c r="T15" s="72">
        <v>1.4603174603174605</v>
      </c>
      <c r="U15" s="1">
        <v>6</v>
      </c>
      <c r="V15" s="72">
        <v>0.19047619047619047</v>
      </c>
      <c r="W15" s="24">
        <v>2</v>
      </c>
      <c r="X15" s="72">
        <v>6.3492063492063489E-2</v>
      </c>
      <c r="Y15" s="24">
        <v>3</v>
      </c>
      <c r="Z15" s="72">
        <v>9.5238095238095233E-2</v>
      </c>
      <c r="AA15" s="24">
        <v>10</v>
      </c>
      <c r="AB15" s="72">
        <v>0.3174603174603175</v>
      </c>
      <c r="AC15" s="1">
        <v>115</v>
      </c>
      <c r="AD15" s="72">
        <v>3.6507936507936511</v>
      </c>
      <c r="AE15" s="24">
        <v>32</v>
      </c>
      <c r="AF15" s="72">
        <v>1.0158730158730158</v>
      </c>
      <c r="AG15" s="72">
        <v>26.412698412698411</v>
      </c>
      <c r="AH15" s="72">
        <v>24.063492063492063</v>
      </c>
    </row>
    <row r="16" spans="1:38" ht="42.95" customHeight="1" x14ac:dyDescent="0.2">
      <c r="A16" s="1">
        <v>8</v>
      </c>
      <c r="B16" s="41" t="s">
        <v>9</v>
      </c>
      <c r="C16" s="1">
        <v>3</v>
      </c>
      <c r="D16" s="1">
        <v>3</v>
      </c>
      <c r="E16" s="24">
        <v>78</v>
      </c>
      <c r="F16" s="72">
        <v>2.4761904761904763</v>
      </c>
      <c r="G16" s="24">
        <v>62</v>
      </c>
      <c r="H16" s="72">
        <v>1.9682539682539684</v>
      </c>
      <c r="I16" s="27">
        <v>346</v>
      </c>
      <c r="J16" s="72">
        <v>10.984126984126984</v>
      </c>
      <c r="K16" s="27">
        <v>283</v>
      </c>
      <c r="L16" s="72">
        <v>8.9841269841269842</v>
      </c>
      <c r="M16" s="1">
        <v>55</v>
      </c>
      <c r="N16" s="72">
        <v>1.7460317460317458</v>
      </c>
      <c r="O16" s="24">
        <v>67</v>
      </c>
      <c r="P16" s="72">
        <v>2.126984126984127</v>
      </c>
      <c r="Q16" s="1">
        <v>67</v>
      </c>
      <c r="R16" s="72">
        <v>2.126984126984127</v>
      </c>
      <c r="S16" s="24">
        <v>38</v>
      </c>
      <c r="T16" s="72">
        <v>1.2063492063492063</v>
      </c>
      <c r="U16" s="1">
        <v>8</v>
      </c>
      <c r="V16" s="72">
        <v>0.25396825396825395</v>
      </c>
      <c r="W16" s="24">
        <v>8</v>
      </c>
      <c r="X16" s="72">
        <v>0.25396825396825395</v>
      </c>
      <c r="Y16" s="24">
        <v>7</v>
      </c>
      <c r="Z16" s="72">
        <v>0.22222222222222224</v>
      </c>
      <c r="AA16" s="24">
        <v>5</v>
      </c>
      <c r="AB16" s="72">
        <v>0.15873015873015875</v>
      </c>
      <c r="AC16" s="1">
        <v>92</v>
      </c>
      <c r="AD16" s="72">
        <v>2.9206349206349209</v>
      </c>
      <c r="AE16" s="24">
        <v>36</v>
      </c>
      <c r="AF16" s="72">
        <v>1.1428571428571428</v>
      </c>
      <c r="AG16" s="72">
        <v>20.730158730158728</v>
      </c>
      <c r="AH16" s="72">
        <v>15.841269841269842</v>
      </c>
    </row>
    <row r="17" spans="1:44" ht="42.95" customHeight="1" x14ac:dyDescent="0.2">
      <c r="A17" s="1">
        <v>9</v>
      </c>
      <c r="B17" s="42" t="s">
        <v>14</v>
      </c>
      <c r="C17" s="1">
        <v>2</v>
      </c>
      <c r="D17" s="1">
        <v>2</v>
      </c>
      <c r="E17" s="24">
        <v>53</v>
      </c>
      <c r="F17" s="72">
        <v>2.5238095238095237</v>
      </c>
      <c r="G17" s="24">
        <v>48</v>
      </c>
      <c r="H17" s="72">
        <v>2.2857142857142856</v>
      </c>
      <c r="I17" s="27">
        <v>279</v>
      </c>
      <c r="J17" s="72">
        <v>13.285714285714286</v>
      </c>
      <c r="K17" s="27">
        <v>224</v>
      </c>
      <c r="L17" s="72">
        <v>10.666666666666666</v>
      </c>
      <c r="M17" s="1">
        <v>90</v>
      </c>
      <c r="N17" s="72">
        <v>4.2857142857142856</v>
      </c>
      <c r="O17" s="24">
        <v>77</v>
      </c>
      <c r="P17" s="72">
        <v>3.6666666666666665</v>
      </c>
      <c r="Q17" s="1">
        <v>40</v>
      </c>
      <c r="R17" s="72">
        <v>1.9047619047619047</v>
      </c>
      <c r="S17" s="24">
        <v>20</v>
      </c>
      <c r="T17" s="72">
        <v>0.95238095238095233</v>
      </c>
      <c r="U17" s="1">
        <v>12</v>
      </c>
      <c r="V17" s="72">
        <v>0.5714285714285714</v>
      </c>
      <c r="W17" s="24">
        <v>1</v>
      </c>
      <c r="X17" s="72">
        <v>4.7619047619047616E-2</v>
      </c>
      <c r="Y17" s="24">
        <v>5</v>
      </c>
      <c r="Z17" s="72">
        <v>0.23809523809523808</v>
      </c>
      <c r="AA17" s="24">
        <v>2</v>
      </c>
      <c r="AB17" s="72">
        <v>9.5238095238095233E-2</v>
      </c>
      <c r="AC17" s="1">
        <v>56</v>
      </c>
      <c r="AD17" s="72">
        <v>2.6666666666666665</v>
      </c>
      <c r="AE17" s="24">
        <v>30</v>
      </c>
      <c r="AF17" s="72">
        <v>1.4285714285714286</v>
      </c>
      <c r="AG17" s="72">
        <v>25.476190476190474</v>
      </c>
      <c r="AH17" s="72">
        <v>19.142857142857142</v>
      </c>
    </row>
    <row r="18" spans="1:44" ht="42.95" customHeight="1" x14ac:dyDescent="0.2">
      <c r="A18" s="1">
        <v>10</v>
      </c>
      <c r="B18" s="41" t="s">
        <v>23</v>
      </c>
      <c r="C18" s="1">
        <v>2</v>
      </c>
      <c r="D18" s="1">
        <v>2</v>
      </c>
      <c r="E18" s="24">
        <v>79</v>
      </c>
      <c r="F18" s="72">
        <v>3.7619047619047619</v>
      </c>
      <c r="G18" s="24">
        <v>65</v>
      </c>
      <c r="H18" s="72">
        <v>3.0952380952380953</v>
      </c>
      <c r="I18" s="27">
        <v>198</v>
      </c>
      <c r="J18" s="72">
        <v>9.4285714285714288</v>
      </c>
      <c r="K18" s="27">
        <v>279</v>
      </c>
      <c r="L18" s="72">
        <v>13.285714285714286</v>
      </c>
      <c r="M18" s="1">
        <v>60</v>
      </c>
      <c r="N18" s="72">
        <v>2.8571428571428572</v>
      </c>
      <c r="O18" s="24">
        <v>102</v>
      </c>
      <c r="P18" s="72">
        <v>4.8571428571428568</v>
      </c>
      <c r="Q18" s="1">
        <v>104</v>
      </c>
      <c r="R18" s="72">
        <v>4.9523809523809526</v>
      </c>
      <c r="S18" s="24">
        <v>80</v>
      </c>
      <c r="T18" s="72">
        <v>3.8095238095238093</v>
      </c>
      <c r="U18" s="1">
        <v>2</v>
      </c>
      <c r="V18" s="72">
        <v>9.5238095238095233E-2</v>
      </c>
      <c r="W18" s="24">
        <v>5</v>
      </c>
      <c r="X18" s="72">
        <v>0.23809523809523808</v>
      </c>
      <c r="Y18" s="24">
        <v>8</v>
      </c>
      <c r="Z18" s="72">
        <v>0.38095238095238093</v>
      </c>
      <c r="AA18" s="24">
        <v>8</v>
      </c>
      <c r="AB18" s="72">
        <v>0.38095238095238093</v>
      </c>
      <c r="AC18" s="1">
        <v>10</v>
      </c>
      <c r="AD18" s="72">
        <v>0.47619047619047616</v>
      </c>
      <c r="AE18" s="24">
        <v>10</v>
      </c>
      <c r="AF18" s="72">
        <v>0.47619047619047616</v>
      </c>
      <c r="AG18" s="72">
        <v>21.952380952380953</v>
      </c>
      <c r="AH18" s="72">
        <v>26.142857142857142</v>
      </c>
    </row>
    <row r="19" spans="1:44" ht="42.95" customHeight="1" x14ac:dyDescent="0.3">
      <c r="A19" s="1">
        <v>11</v>
      </c>
      <c r="B19" s="41" t="s">
        <v>18</v>
      </c>
      <c r="C19" s="1">
        <v>3</v>
      </c>
      <c r="D19" s="1">
        <v>3</v>
      </c>
      <c r="E19" s="24">
        <v>97</v>
      </c>
      <c r="F19" s="72">
        <v>3.0793650793650795</v>
      </c>
      <c r="G19" s="24">
        <v>87</v>
      </c>
      <c r="H19" s="72">
        <v>2.7619047619047619</v>
      </c>
      <c r="I19" s="27">
        <v>318</v>
      </c>
      <c r="J19" s="72">
        <v>10.095238095238095</v>
      </c>
      <c r="K19" s="27">
        <v>233</v>
      </c>
      <c r="L19" s="72">
        <v>7.3968253968253972</v>
      </c>
      <c r="M19" s="1">
        <v>89</v>
      </c>
      <c r="N19" s="72">
        <v>2.8253968253968256</v>
      </c>
      <c r="O19" s="24">
        <v>92</v>
      </c>
      <c r="P19" s="72">
        <v>2.9206349206349209</v>
      </c>
      <c r="Q19" s="1">
        <v>28</v>
      </c>
      <c r="R19" s="72">
        <v>0.88888888888888895</v>
      </c>
      <c r="S19" s="24">
        <v>17</v>
      </c>
      <c r="T19" s="72">
        <v>0.53968253968253976</v>
      </c>
      <c r="U19" s="1">
        <v>6</v>
      </c>
      <c r="V19" s="72">
        <v>0.19047619047619047</v>
      </c>
      <c r="W19" s="24">
        <v>3</v>
      </c>
      <c r="X19" s="72">
        <v>9.5238095238095233E-2</v>
      </c>
      <c r="Y19" s="24">
        <v>4</v>
      </c>
      <c r="Z19" s="72">
        <v>0.12698412698412698</v>
      </c>
      <c r="AA19" s="24">
        <v>6</v>
      </c>
      <c r="AB19" s="72">
        <v>0.19047619047619047</v>
      </c>
      <c r="AC19" s="1">
        <v>82</v>
      </c>
      <c r="AD19" s="72">
        <v>2.6031746031746033</v>
      </c>
      <c r="AE19" s="24">
        <v>65</v>
      </c>
      <c r="AF19" s="72">
        <v>2.0634920634920637</v>
      </c>
      <c r="AG19" s="72">
        <v>19.80952380952381</v>
      </c>
      <c r="AH19" s="72">
        <v>15.968253968253967</v>
      </c>
      <c r="AR19" s="40"/>
    </row>
    <row r="20" spans="1:44" ht="42.95" customHeight="1" x14ac:dyDescent="0.2">
      <c r="A20" s="1">
        <v>12</v>
      </c>
      <c r="B20" s="41" t="s">
        <v>15</v>
      </c>
      <c r="C20" s="1">
        <v>6</v>
      </c>
      <c r="D20" s="1">
        <v>6</v>
      </c>
      <c r="E20" s="24">
        <v>383</v>
      </c>
      <c r="F20" s="72">
        <v>6.07936507936508</v>
      </c>
      <c r="G20" s="24">
        <v>260</v>
      </c>
      <c r="H20" s="72">
        <v>4.1269841269841274</v>
      </c>
      <c r="I20" s="27">
        <v>1067</v>
      </c>
      <c r="J20" s="72">
        <v>16.936507936507937</v>
      </c>
      <c r="K20" s="27">
        <v>1067</v>
      </c>
      <c r="L20" s="72">
        <v>16.936507936507937</v>
      </c>
      <c r="M20" s="1">
        <v>334</v>
      </c>
      <c r="N20" s="72">
        <v>5.3015873015873014</v>
      </c>
      <c r="O20" s="24">
        <v>404</v>
      </c>
      <c r="P20" s="72">
        <v>6.4126984126984121</v>
      </c>
      <c r="Q20" s="1">
        <v>225</v>
      </c>
      <c r="R20" s="72">
        <v>3.5714285714285716</v>
      </c>
      <c r="S20" s="24">
        <v>170</v>
      </c>
      <c r="T20" s="72">
        <v>2.6984126984126982</v>
      </c>
      <c r="U20" s="1">
        <v>12</v>
      </c>
      <c r="V20" s="72">
        <v>0.19047619047619047</v>
      </c>
      <c r="W20" s="24">
        <v>9</v>
      </c>
      <c r="X20" s="72">
        <v>0.14285714285714285</v>
      </c>
      <c r="Y20" s="24">
        <v>19</v>
      </c>
      <c r="Z20" s="72">
        <v>0.30158730158730157</v>
      </c>
      <c r="AA20" s="24">
        <v>45</v>
      </c>
      <c r="AB20" s="72">
        <v>0.7142857142857143</v>
      </c>
      <c r="AC20" s="1">
        <v>176</v>
      </c>
      <c r="AD20" s="72">
        <v>2.7936507936507935</v>
      </c>
      <c r="AE20" s="24">
        <v>194</v>
      </c>
      <c r="AF20" s="72">
        <v>3.0793650793650795</v>
      </c>
      <c r="AG20" s="72">
        <v>35.17460317460317</v>
      </c>
      <c r="AH20" s="72">
        <v>34.111111111111114</v>
      </c>
    </row>
    <row r="21" spans="1:44" ht="42.95" customHeight="1" x14ac:dyDescent="0.2">
      <c r="A21" s="1">
        <v>13</v>
      </c>
      <c r="B21" s="41" t="s">
        <v>8</v>
      </c>
      <c r="C21" s="1">
        <v>5</v>
      </c>
      <c r="D21" s="1">
        <v>5</v>
      </c>
      <c r="E21" s="24">
        <v>120</v>
      </c>
      <c r="F21" s="72">
        <v>2.2857142857142856</v>
      </c>
      <c r="G21" s="24">
        <v>124</v>
      </c>
      <c r="H21" s="72">
        <v>2.361904761904762</v>
      </c>
      <c r="I21" s="27">
        <v>488</v>
      </c>
      <c r="J21" s="72">
        <v>9.2952380952380942</v>
      </c>
      <c r="K21" s="27">
        <v>458</v>
      </c>
      <c r="L21" s="72">
        <v>8.723809523809523</v>
      </c>
      <c r="M21" s="1">
        <v>122</v>
      </c>
      <c r="N21" s="72">
        <v>2.3238095238095235</v>
      </c>
      <c r="O21" s="24">
        <v>143</v>
      </c>
      <c r="P21" s="72">
        <v>2.7238095238095239</v>
      </c>
      <c r="Q21" s="1">
        <v>42</v>
      </c>
      <c r="R21" s="72">
        <v>0.8</v>
      </c>
      <c r="S21" s="24">
        <v>52</v>
      </c>
      <c r="T21" s="72">
        <v>0.99047619047619051</v>
      </c>
      <c r="U21" s="1">
        <v>7</v>
      </c>
      <c r="V21" s="72">
        <v>0.13333333333333333</v>
      </c>
      <c r="W21" s="24">
        <v>8</v>
      </c>
      <c r="X21" s="72">
        <v>0.15238095238095239</v>
      </c>
      <c r="Y21" s="24">
        <v>6</v>
      </c>
      <c r="Z21" s="72">
        <v>0.11428571428571428</v>
      </c>
      <c r="AA21" s="24">
        <v>7</v>
      </c>
      <c r="AB21" s="72">
        <v>0.13333333333333333</v>
      </c>
      <c r="AC21" s="1">
        <v>106</v>
      </c>
      <c r="AD21" s="72">
        <v>2.019047619047619</v>
      </c>
      <c r="AE21" s="24">
        <v>53</v>
      </c>
      <c r="AF21" s="72">
        <v>1.0095238095238095</v>
      </c>
      <c r="AG21" s="72">
        <v>16.971428571428572</v>
      </c>
      <c r="AH21" s="72">
        <v>16.095238095238095</v>
      </c>
    </row>
    <row r="22" spans="1:44" ht="42.95" customHeight="1" x14ac:dyDescent="0.2">
      <c r="A22" s="258" t="s">
        <v>19</v>
      </c>
      <c r="B22" s="259"/>
      <c r="C22" s="107">
        <v>94</v>
      </c>
      <c r="D22" s="107">
        <v>94</v>
      </c>
      <c r="E22" s="107">
        <v>3182</v>
      </c>
      <c r="F22" s="73">
        <v>3.2239108409321178</v>
      </c>
      <c r="G22" s="107">
        <v>2746</v>
      </c>
      <c r="H22" s="73">
        <v>2.7821681864235055</v>
      </c>
      <c r="I22" s="107">
        <v>12959</v>
      </c>
      <c r="J22" s="73">
        <v>13.129685916919961</v>
      </c>
      <c r="K22" s="126">
        <v>12471</v>
      </c>
      <c r="L22" s="73">
        <v>12.635258358662615</v>
      </c>
      <c r="M22" s="107">
        <v>3215</v>
      </c>
      <c r="N22" s="73">
        <v>3.2573454913880444</v>
      </c>
      <c r="O22" s="28">
        <v>4374</v>
      </c>
      <c r="P22" s="73">
        <v>4.4316109422492405</v>
      </c>
      <c r="Q22" s="107">
        <v>3313</v>
      </c>
      <c r="R22" s="73">
        <v>3.3566362715298883</v>
      </c>
      <c r="S22" s="107">
        <v>3016</v>
      </c>
      <c r="T22" s="73">
        <v>3.055724417426545</v>
      </c>
      <c r="U22" s="107">
        <v>152</v>
      </c>
      <c r="V22" s="73">
        <v>0.15400202634245186</v>
      </c>
      <c r="W22" s="107">
        <v>118</v>
      </c>
      <c r="X22" s="73">
        <v>0.11955420466058764</v>
      </c>
      <c r="Y22" s="107">
        <v>819</v>
      </c>
      <c r="Z22" s="73">
        <v>0.82978723404255328</v>
      </c>
      <c r="AA22" s="28">
        <v>714</v>
      </c>
      <c r="AB22" s="73">
        <v>0.72340425531914898</v>
      </c>
      <c r="AC22" s="107">
        <v>2718</v>
      </c>
      <c r="AD22" s="73">
        <v>2.7537993920972648</v>
      </c>
      <c r="AE22" s="107">
        <v>3135</v>
      </c>
      <c r="AF22" s="73">
        <v>3.1762917933130703</v>
      </c>
      <c r="AG22" s="73">
        <v>26.705167173252281</v>
      </c>
      <c r="AH22" s="73">
        <v>26.924012158054708</v>
      </c>
    </row>
    <row r="23" spans="1:44" s="74" customFormat="1" ht="22.5" customHeight="1" x14ac:dyDescent="0.3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</row>
    <row r="24" spans="1:44" s="74" customFormat="1" ht="22.5" customHeight="1" x14ac:dyDescent="0.3">
      <c r="A24" s="64" t="s">
        <v>100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</row>
    <row r="25" spans="1:44" s="74" customFormat="1" ht="22.5" customHeight="1" x14ac:dyDescent="0.3">
      <c r="A25" s="64" t="s">
        <v>181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</row>
    <row r="26" spans="1:44" s="74" customFormat="1" ht="22.5" customHeight="1" x14ac:dyDescent="0.2"/>
    <row r="27" spans="1:44" s="74" customFormat="1" ht="22.5" customHeight="1" x14ac:dyDescent="0.2"/>
    <row r="28" spans="1:44" ht="20.25" x14ac:dyDescent="0.3">
      <c r="AK28" s="40"/>
      <c r="AL28" s="40"/>
    </row>
    <row r="29" spans="1:44" ht="20.25" x14ac:dyDescent="0.3">
      <c r="AK29" s="40"/>
      <c r="AL29" s="40"/>
    </row>
    <row r="30" spans="1:44" ht="20.25" x14ac:dyDescent="0.3">
      <c r="AK30" s="40"/>
      <c r="AL30" s="40"/>
    </row>
    <row r="33" hidden="1" x14ac:dyDescent="0.2"/>
  </sheetData>
  <mergeCells count="30">
    <mergeCell ref="A1:AH1"/>
    <mergeCell ref="A2:AH2"/>
    <mergeCell ref="A3:AH3"/>
    <mergeCell ref="A5:A7"/>
    <mergeCell ref="B5:B7"/>
    <mergeCell ref="C5:D6"/>
    <mergeCell ref="E5:H5"/>
    <mergeCell ref="I5:L5"/>
    <mergeCell ref="M5:P5"/>
    <mergeCell ref="Q5:T5"/>
    <mergeCell ref="U5:X5"/>
    <mergeCell ref="Y5:AB5"/>
    <mergeCell ref="AC5:AF5"/>
    <mergeCell ref="AG5:AG7"/>
    <mergeCell ref="AH5:AH7"/>
    <mergeCell ref="AA6:AB6"/>
    <mergeCell ref="AC6:AD6"/>
    <mergeCell ref="AE6:AF6"/>
    <mergeCell ref="A22:B22"/>
    <mergeCell ref="O6:P6"/>
    <mergeCell ref="Q6:R6"/>
    <mergeCell ref="S6:T6"/>
    <mergeCell ref="U6:V6"/>
    <mergeCell ref="W6:X6"/>
    <mergeCell ref="Y6:Z6"/>
    <mergeCell ref="E6:F6"/>
    <mergeCell ref="G6:H6"/>
    <mergeCell ref="I6:J6"/>
    <mergeCell ref="K6:L6"/>
    <mergeCell ref="M6:N6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46" firstPageNumber="44" orientation="landscape" useFirstPageNumber="1" r:id="rId1"/>
  <headerFooter scaleWithDoc="0" alignWithMargins="0">
    <oddHeader>&amp;C&amp;P</oddHeader>
  </headerFooter>
  <rowBreaks count="1" manualBreakCount="1">
    <brk id="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Q112"/>
  <sheetViews>
    <sheetView view="pageBreakPreview" zoomScale="60" zoomScaleNormal="70" zoomScalePageLayoutView="55" workbookViewId="0">
      <pane xSplit="13" ySplit="17" topLeftCell="N18" activePane="bottomRight" state="frozen"/>
      <selection activeCell="O23" sqref="O23"/>
      <selection pane="topRight" activeCell="O23" sqref="O23"/>
      <selection pane="bottomLeft" activeCell="O23" sqref="O23"/>
      <selection pane="bottomRight" activeCell="W13" sqref="W13"/>
    </sheetView>
  </sheetViews>
  <sheetFormatPr defaultColWidth="9.140625" defaultRowHeight="20.25" x14ac:dyDescent="0.3"/>
  <cols>
    <col min="1" max="1" width="8.140625" style="31" customWidth="1"/>
    <col min="2" max="2" width="20.7109375" style="155" customWidth="1"/>
    <col min="3" max="3" width="66.85546875" style="155" customWidth="1"/>
    <col min="4" max="15" width="12.7109375" style="155" customWidth="1"/>
    <col min="16" max="16" width="14.42578125" style="155" customWidth="1"/>
    <col min="17" max="18" width="12.7109375" style="155" customWidth="1"/>
    <col min="19" max="121" width="9.140625" style="16"/>
    <col min="122" max="16384" width="9.140625" style="3"/>
  </cols>
  <sheetData>
    <row r="1" spans="1:121" ht="30" customHeight="1" x14ac:dyDescent="0.5">
      <c r="A1" s="260" t="s">
        <v>36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</row>
    <row r="2" spans="1:121" ht="30.75" customHeight="1" x14ac:dyDescent="0.5">
      <c r="A2" s="260" t="s">
        <v>182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</row>
    <row r="3" spans="1:121" ht="32.25" customHeight="1" x14ac:dyDescent="0.5">
      <c r="A3" s="260" t="s">
        <v>101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</row>
    <row r="4" spans="1:121" ht="14.25" customHeight="1" x14ac:dyDescent="0.3"/>
    <row r="5" spans="1:121" ht="152.25" customHeight="1" x14ac:dyDescent="0.25">
      <c r="A5" s="160" t="s">
        <v>4</v>
      </c>
      <c r="B5" s="286" t="s">
        <v>102</v>
      </c>
      <c r="C5" s="287"/>
      <c r="D5" s="156" t="s">
        <v>103</v>
      </c>
      <c r="E5" s="156" t="s">
        <v>5</v>
      </c>
      <c r="F5" s="156" t="s">
        <v>11</v>
      </c>
      <c r="G5" s="156" t="s">
        <v>104</v>
      </c>
      <c r="H5" s="156" t="s">
        <v>105</v>
      </c>
      <c r="I5" s="156" t="s">
        <v>106</v>
      </c>
      <c r="J5" s="156" t="s">
        <v>107</v>
      </c>
      <c r="K5" s="156" t="s">
        <v>108</v>
      </c>
      <c r="L5" s="156" t="s">
        <v>14</v>
      </c>
      <c r="M5" s="156" t="s">
        <v>109</v>
      </c>
      <c r="N5" s="156" t="s">
        <v>18</v>
      </c>
      <c r="O5" s="156" t="s">
        <v>15</v>
      </c>
      <c r="P5" s="156" t="s">
        <v>110</v>
      </c>
      <c r="Q5" s="156" t="s">
        <v>188</v>
      </c>
      <c r="R5" s="156" t="s">
        <v>187</v>
      </c>
    </row>
    <row r="6" spans="1:121" ht="21" customHeight="1" x14ac:dyDescent="0.3">
      <c r="A6" s="161" t="s">
        <v>16</v>
      </c>
      <c r="B6" s="286" t="s">
        <v>28</v>
      </c>
      <c r="C6" s="288"/>
      <c r="D6" s="157">
        <v>1</v>
      </c>
      <c r="E6" s="157">
        <v>2</v>
      </c>
      <c r="F6" s="157">
        <v>3</v>
      </c>
      <c r="G6" s="157">
        <v>4</v>
      </c>
      <c r="H6" s="162">
        <v>5</v>
      </c>
      <c r="I6" s="157">
        <v>6</v>
      </c>
      <c r="J6" s="157">
        <v>7</v>
      </c>
      <c r="K6" s="157">
        <v>8</v>
      </c>
      <c r="L6" s="157">
        <v>9</v>
      </c>
      <c r="M6" s="162">
        <v>10</v>
      </c>
      <c r="N6" s="157">
        <v>11</v>
      </c>
      <c r="O6" s="157">
        <v>12</v>
      </c>
      <c r="P6" s="157">
        <v>13</v>
      </c>
      <c r="Q6" s="157">
        <v>14</v>
      </c>
      <c r="R6" s="162">
        <v>15</v>
      </c>
    </row>
    <row r="7" spans="1:121" ht="22.5" x14ac:dyDescent="0.25">
      <c r="A7" s="271" t="s">
        <v>111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4"/>
    </row>
    <row r="8" spans="1:121" s="67" customFormat="1" ht="21" customHeight="1" x14ac:dyDescent="0.25">
      <c r="A8" s="131">
        <v>1</v>
      </c>
      <c r="B8" s="267" t="s">
        <v>112</v>
      </c>
      <c r="C8" s="268"/>
      <c r="D8" s="130">
        <v>149</v>
      </c>
      <c r="E8" s="130">
        <v>31</v>
      </c>
      <c r="F8" s="130">
        <v>53</v>
      </c>
      <c r="G8" s="130">
        <v>34</v>
      </c>
      <c r="H8" s="130">
        <v>32</v>
      </c>
      <c r="I8" s="130">
        <v>35</v>
      </c>
      <c r="J8" s="130">
        <v>24</v>
      </c>
      <c r="K8" s="130">
        <v>15</v>
      </c>
      <c r="L8" s="130">
        <v>11</v>
      </c>
      <c r="M8" s="130">
        <v>2</v>
      </c>
      <c r="N8" s="130">
        <v>9</v>
      </c>
      <c r="O8" s="130">
        <v>28</v>
      </c>
      <c r="P8" s="130">
        <v>14</v>
      </c>
      <c r="Q8" s="130">
        <v>437</v>
      </c>
      <c r="R8" s="130">
        <v>591</v>
      </c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</row>
    <row r="9" spans="1:121" s="67" customFormat="1" ht="21" customHeight="1" x14ac:dyDescent="0.25">
      <c r="A9" s="131">
        <v>2</v>
      </c>
      <c r="B9" s="267" t="s">
        <v>113</v>
      </c>
      <c r="C9" s="268"/>
      <c r="D9" s="130">
        <v>784</v>
      </c>
      <c r="E9" s="130">
        <v>282</v>
      </c>
      <c r="F9" s="130">
        <v>461</v>
      </c>
      <c r="G9" s="130">
        <v>86</v>
      </c>
      <c r="H9" s="130">
        <v>106</v>
      </c>
      <c r="I9" s="130">
        <v>239</v>
      </c>
      <c r="J9" s="130">
        <v>83</v>
      </c>
      <c r="K9" s="130">
        <v>52</v>
      </c>
      <c r="L9" s="130">
        <v>46</v>
      </c>
      <c r="M9" s="130">
        <v>71</v>
      </c>
      <c r="N9" s="130">
        <v>88</v>
      </c>
      <c r="O9" s="130">
        <v>276</v>
      </c>
      <c r="P9" s="130">
        <v>131</v>
      </c>
      <c r="Q9" s="130">
        <v>2705</v>
      </c>
      <c r="R9" s="130">
        <v>3029</v>
      </c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</row>
    <row r="10" spans="1:121" s="67" customFormat="1" ht="21" customHeight="1" x14ac:dyDescent="0.25">
      <c r="A10" s="131">
        <v>3</v>
      </c>
      <c r="B10" s="267" t="s">
        <v>114</v>
      </c>
      <c r="C10" s="268"/>
      <c r="D10" s="130">
        <v>796</v>
      </c>
      <c r="E10" s="130">
        <v>289</v>
      </c>
      <c r="F10" s="130">
        <v>462</v>
      </c>
      <c r="G10" s="130">
        <v>106</v>
      </c>
      <c r="H10" s="130">
        <v>121</v>
      </c>
      <c r="I10" s="130">
        <v>232</v>
      </c>
      <c r="J10" s="130">
        <v>94</v>
      </c>
      <c r="K10" s="130">
        <v>62</v>
      </c>
      <c r="L10" s="130">
        <v>48</v>
      </c>
      <c r="M10" s="130">
        <v>65</v>
      </c>
      <c r="N10" s="130">
        <v>87</v>
      </c>
      <c r="O10" s="130">
        <v>260</v>
      </c>
      <c r="P10" s="130">
        <v>124</v>
      </c>
      <c r="Q10" s="130">
        <v>2746</v>
      </c>
      <c r="R10" s="130">
        <v>3182</v>
      </c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</row>
    <row r="11" spans="1:121" s="67" customFormat="1" ht="21" customHeight="1" x14ac:dyDescent="0.25">
      <c r="A11" s="131"/>
      <c r="B11" s="267" t="s">
        <v>115</v>
      </c>
      <c r="C11" s="268"/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</row>
    <row r="12" spans="1:121" s="67" customFormat="1" ht="21" customHeight="1" x14ac:dyDescent="0.25">
      <c r="A12" s="131"/>
      <c r="B12" s="267" t="s">
        <v>116</v>
      </c>
      <c r="C12" s="268"/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</row>
    <row r="13" spans="1:121" s="67" customFormat="1" ht="21" customHeight="1" x14ac:dyDescent="0.25">
      <c r="A13" s="131">
        <v>4</v>
      </c>
      <c r="B13" s="267" t="s">
        <v>117</v>
      </c>
      <c r="C13" s="268"/>
      <c r="D13" s="163">
        <v>226</v>
      </c>
      <c r="E13" s="163">
        <v>58</v>
      </c>
      <c r="F13" s="163">
        <v>55</v>
      </c>
      <c r="G13" s="163">
        <v>12</v>
      </c>
      <c r="H13" s="163">
        <v>22</v>
      </c>
      <c r="I13" s="163">
        <v>27</v>
      </c>
      <c r="J13" s="163">
        <v>11</v>
      </c>
      <c r="K13" s="163">
        <v>17</v>
      </c>
      <c r="L13" s="163">
        <v>3</v>
      </c>
      <c r="M13" s="163">
        <v>6</v>
      </c>
      <c r="N13" s="163">
        <v>15</v>
      </c>
      <c r="O13" s="163">
        <v>64</v>
      </c>
      <c r="P13" s="163">
        <v>37</v>
      </c>
      <c r="Q13" s="130">
        <v>553</v>
      </c>
      <c r="R13" s="163">
        <v>628</v>
      </c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</row>
    <row r="14" spans="1:121" s="4" customFormat="1" ht="21" customHeight="1" x14ac:dyDescent="0.25">
      <c r="A14" s="153"/>
      <c r="B14" s="267" t="s">
        <v>116</v>
      </c>
      <c r="C14" s="268"/>
      <c r="D14" s="159">
        <v>0.28391959798994976</v>
      </c>
      <c r="E14" s="159">
        <v>0.20069204152249134</v>
      </c>
      <c r="F14" s="159">
        <v>0.11904761904761904</v>
      </c>
      <c r="G14" s="159">
        <v>0.11320754716981132</v>
      </c>
      <c r="H14" s="159">
        <v>0.18181818181818182</v>
      </c>
      <c r="I14" s="159">
        <v>0.11637931034482758</v>
      </c>
      <c r="J14" s="159">
        <v>0.11702127659574468</v>
      </c>
      <c r="K14" s="159">
        <v>0.27419354838709675</v>
      </c>
      <c r="L14" s="159">
        <v>6.25E-2</v>
      </c>
      <c r="M14" s="159">
        <v>9.2307692307692313E-2</v>
      </c>
      <c r="N14" s="159">
        <v>0.17241379310344829</v>
      </c>
      <c r="O14" s="159">
        <v>0.24615384615384617</v>
      </c>
      <c r="P14" s="159">
        <v>0.29838709677419356</v>
      </c>
      <c r="Q14" s="159">
        <v>0.20138383102694829</v>
      </c>
      <c r="R14" s="159">
        <v>0.19700000000000001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</row>
    <row r="15" spans="1:121" s="4" customFormat="1" ht="21" customHeight="1" x14ac:dyDescent="0.25">
      <c r="A15" s="153">
        <v>5</v>
      </c>
      <c r="B15" s="267" t="s">
        <v>118</v>
      </c>
      <c r="C15" s="268"/>
      <c r="D15" s="130">
        <v>751</v>
      </c>
      <c r="E15" s="130">
        <v>247</v>
      </c>
      <c r="F15" s="130">
        <v>423</v>
      </c>
      <c r="G15" s="130">
        <v>97</v>
      </c>
      <c r="H15" s="130">
        <v>109</v>
      </c>
      <c r="I15" s="130">
        <v>214</v>
      </c>
      <c r="J15" s="130">
        <v>82</v>
      </c>
      <c r="K15" s="130">
        <v>59</v>
      </c>
      <c r="L15" s="130">
        <v>36</v>
      </c>
      <c r="M15" s="130">
        <v>52</v>
      </c>
      <c r="N15" s="130">
        <v>72</v>
      </c>
      <c r="O15" s="130">
        <v>227</v>
      </c>
      <c r="P15" s="130">
        <v>123</v>
      </c>
      <c r="Q15" s="130">
        <v>2492</v>
      </c>
      <c r="R15" s="130">
        <v>2901</v>
      </c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</row>
    <row r="16" spans="1:121" s="4" customFormat="1" ht="21" customHeight="1" x14ac:dyDescent="0.25">
      <c r="A16" s="153"/>
      <c r="B16" s="267" t="s">
        <v>119</v>
      </c>
      <c r="C16" s="268"/>
      <c r="D16" s="130">
        <v>12</v>
      </c>
      <c r="E16" s="130">
        <v>2</v>
      </c>
      <c r="F16" s="130">
        <v>0</v>
      </c>
      <c r="G16" s="130">
        <v>1</v>
      </c>
      <c r="H16" s="130">
        <v>0</v>
      </c>
      <c r="I16" s="130">
        <v>6</v>
      </c>
      <c r="J16" s="130">
        <v>2</v>
      </c>
      <c r="K16" s="130">
        <v>1</v>
      </c>
      <c r="L16" s="130">
        <v>1</v>
      </c>
      <c r="M16" s="130">
        <v>1</v>
      </c>
      <c r="N16" s="130">
        <v>0</v>
      </c>
      <c r="O16" s="130">
        <v>1</v>
      </c>
      <c r="P16" s="130">
        <v>1</v>
      </c>
      <c r="Q16" s="130">
        <v>28</v>
      </c>
      <c r="R16" s="130">
        <v>39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</row>
    <row r="17" spans="1:121" s="34" customFormat="1" ht="21" customHeight="1" x14ac:dyDescent="0.25">
      <c r="A17" s="153"/>
      <c r="B17" s="280" t="s">
        <v>154</v>
      </c>
      <c r="C17" s="282"/>
      <c r="D17" s="130">
        <v>5</v>
      </c>
      <c r="E17" s="130">
        <v>1</v>
      </c>
      <c r="F17" s="130">
        <v>0</v>
      </c>
      <c r="G17" s="130">
        <v>1</v>
      </c>
      <c r="H17" s="130">
        <v>1</v>
      </c>
      <c r="I17" s="130">
        <v>1</v>
      </c>
      <c r="J17" s="130">
        <v>2</v>
      </c>
      <c r="K17" s="130">
        <v>0</v>
      </c>
      <c r="L17" s="130">
        <v>1</v>
      </c>
      <c r="M17" s="130">
        <v>0</v>
      </c>
      <c r="N17" s="130">
        <v>0</v>
      </c>
      <c r="O17" s="130">
        <v>0</v>
      </c>
      <c r="P17" s="130">
        <v>2</v>
      </c>
      <c r="Q17" s="130">
        <v>14</v>
      </c>
      <c r="R17" s="130">
        <v>6</v>
      </c>
    </row>
    <row r="18" spans="1:121" s="4" customFormat="1" ht="21" customHeight="1" x14ac:dyDescent="0.25">
      <c r="A18" s="153"/>
      <c r="B18" s="280">
        <v>111.11199999999999</v>
      </c>
      <c r="C18" s="281"/>
      <c r="D18" s="130">
        <v>34</v>
      </c>
      <c r="E18" s="130">
        <v>8</v>
      </c>
      <c r="F18" s="130">
        <v>21</v>
      </c>
      <c r="G18" s="130">
        <v>1</v>
      </c>
      <c r="H18" s="130">
        <v>8</v>
      </c>
      <c r="I18" s="130">
        <v>13</v>
      </c>
      <c r="J18" s="130">
        <v>7</v>
      </c>
      <c r="K18" s="130">
        <v>3</v>
      </c>
      <c r="L18" s="130">
        <v>0</v>
      </c>
      <c r="M18" s="130">
        <v>3</v>
      </c>
      <c r="N18" s="130">
        <v>4</v>
      </c>
      <c r="O18" s="130">
        <v>8</v>
      </c>
      <c r="P18" s="130">
        <v>10</v>
      </c>
      <c r="Q18" s="130">
        <v>120</v>
      </c>
      <c r="R18" s="130">
        <v>130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</row>
    <row r="19" spans="1:121" s="4" customFormat="1" ht="21" customHeight="1" x14ac:dyDescent="0.25">
      <c r="A19" s="153"/>
      <c r="B19" s="280">
        <v>131</v>
      </c>
      <c r="C19" s="281"/>
      <c r="D19" s="130">
        <v>2</v>
      </c>
      <c r="E19" s="130">
        <v>0</v>
      </c>
      <c r="F19" s="130">
        <v>2</v>
      </c>
      <c r="G19" s="130">
        <v>1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2</v>
      </c>
      <c r="P19" s="130">
        <v>2</v>
      </c>
      <c r="Q19" s="130">
        <v>9</v>
      </c>
      <c r="R19" s="130">
        <v>12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</row>
    <row r="20" spans="1:121" s="4" customFormat="1" ht="21" customHeight="1" x14ac:dyDescent="0.25">
      <c r="A20" s="153"/>
      <c r="B20" s="280">
        <v>158</v>
      </c>
      <c r="C20" s="281"/>
      <c r="D20" s="130">
        <v>136</v>
      </c>
      <c r="E20" s="130">
        <v>50</v>
      </c>
      <c r="F20" s="130">
        <v>77</v>
      </c>
      <c r="G20" s="130">
        <v>24</v>
      </c>
      <c r="H20" s="130">
        <v>11</v>
      </c>
      <c r="I20" s="130">
        <v>43</v>
      </c>
      <c r="J20" s="130">
        <v>13</v>
      </c>
      <c r="K20" s="130">
        <v>10</v>
      </c>
      <c r="L20" s="130">
        <v>6</v>
      </c>
      <c r="M20" s="130">
        <v>5</v>
      </c>
      <c r="N20" s="130">
        <v>11</v>
      </c>
      <c r="O20" s="130">
        <v>25</v>
      </c>
      <c r="P20" s="130">
        <v>22</v>
      </c>
      <c r="Q20" s="130">
        <v>433</v>
      </c>
      <c r="R20" s="130">
        <v>615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</row>
    <row r="21" spans="1:121" s="4" customFormat="1" ht="21" customHeight="1" x14ac:dyDescent="0.25">
      <c r="A21" s="153"/>
      <c r="B21" s="280">
        <v>161</v>
      </c>
      <c r="C21" s="281"/>
      <c r="D21" s="130">
        <v>19</v>
      </c>
      <c r="E21" s="130">
        <v>4</v>
      </c>
      <c r="F21" s="130">
        <v>6</v>
      </c>
      <c r="G21" s="130">
        <v>3</v>
      </c>
      <c r="H21" s="130">
        <v>0</v>
      </c>
      <c r="I21" s="130">
        <v>1</v>
      </c>
      <c r="J21" s="130">
        <v>1</v>
      </c>
      <c r="K21" s="130">
        <v>1</v>
      </c>
      <c r="L21" s="130">
        <v>0</v>
      </c>
      <c r="M21" s="130">
        <v>2</v>
      </c>
      <c r="N21" s="130">
        <v>0</v>
      </c>
      <c r="O21" s="130">
        <v>1</v>
      </c>
      <c r="P21" s="130">
        <v>1</v>
      </c>
      <c r="Q21" s="130">
        <v>39</v>
      </c>
      <c r="R21" s="130">
        <v>54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</row>
    <row r="22" spans="1:121" s="4" customFormat="1" ht="21" customHeight="1" x14ac:dyDescent="0.25">
      <c r="A22" s="153"/>
      <c r="B22" s="280">
        <v>162</v>
      </c>
      <c r="C22" s="281"/>
      <c r="D22" s="130">
        <v>3</v>
      </c>
      <c r="E22" s="130">
        <v>1</v>
      </c>
      <c r="F22" s="130">
        <v>0</v>
      </c>
      <c r="G22" s="130">
        <v>1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1</v>
      </c>
      <c r="O22" s="130">
        <v>0</v>
      </c>
      <c r="P22" s="130">
        <v>0</v>
      </c>
      <c r="Q22" s="130">
        <v>6</v>
      </c>
      <c r="R22" s="130">
        <v>14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</row>
    <row r="23" spans="1:121" s="4" customFormat="1" ht="21" customHeight="1" x14ac:dyDescent="0.25">
      <c r="A23" s="153"/>
      <c r="B23" s="280">
        <v>163</v>
      </c>
      <c r="C23" s="281"/>
      <c r="D23" s="130">
        <v>2</v>
      </c>
      <c r="E23" s="130">
        <v>3</v>
      </c>
      <c r="F23" s="130">
        <v>1</v>
      </c>
      <c r="G23" s="130">
        <v>1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v>0</v>
      </c>
      <c r="P23" s="130">
        <v>0</v>
      </c>
      <c r="Q23" s="130">
        <v>7</v>
      </c>
      <c r="R23" s="130">
        <v>0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</row>
    <row r="24" spans="1:121" s="4" customFormat="1" ht="21" customHeight="1" x14ac:dyDescent="0.25">
      <c r="A24" s="153"/>
      <c r="B24" s="280" t="s">
        <v>155</v>
      </c>
      <c r="C24" s="281"/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</row>
    <row r="25" spans="1:121" s="4" customFormat="1" ht="21" customHeight="1" x14ac:dyDescent="0.25">
      <c r="A25" s="153"/>
      <c r="B25" s="280">
        <v>290</v>
      </c>
      <c r="C25" s="281"/>
      <c r="D25" s="130">
        <v>3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1</v>
      </c>
      <c r="L25" s="130">
        <v>0</v>
      </c>
      <c r="M25" s="130">
        <v>0</v>
      </c>
      <c r="N25" s="130">
        <v>1</v>
      </c>
      <c r="O25" s="130">
        <v>0</v>
      </c>
      <c r="P25" s="130">
        <v>0</v>
      </c>
      <c r="Q25" s="130">
        <v>5</v>
      </c>
      <c r="R25" s="130">
        <v>3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</row>
    <row r="26" spans="1:121" s="4" customFormat="1" ht="21" customHeight="1" x14ac:dyDescent="0.25">
      <c r="A26" s="153"/>
      <c r="B26" s="280">
        <v>291</v>
      </c>
      <c r="C26" s="281"/>
      <c r="D26" s="130">
        <v>1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1</v>
      </c>
      <c r="R26" s="130">
        <v>0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</row>
    <row r="27" spans="1:121" s="4" customFormat="1" ht="21" customHeight="1" x14ac:dyDescent="0.25">
      <c r="A27" s="153"/>
      <c r="B27" s="280" t="s">
        <v>120</v>
      </c>
      <c r="C27" s="281"/>
      <c r="D27" s="130">
        <v>5</v>
      </c>
      <c r="E27" s="130">
        <v>2</v>
      </c>
      <c r="F27" s="130">
        <v>0</v>
      </c>
      <c r="G27" s="130">
        <v>6</v>
      </c>
      <c r="H27" s="130">
        <v>1</v>
      </c>
      <c r="I27" s="130">
        <v>8</v>
      </c>
      <c r="J27" s="130">
        <v>10</v>
      </c>
      <c r="K27" s="130">
        <v>2</v>
      </c>
      <c r="L27" s="130">
        <v>2</v>
      </c>
      <c r="M27" s="130">
        <v>0</v>
      </c>
      <c r="N27" s="130">
        <v>7</v>
      </c>
      <c r="O27" s="130">
        <v>2</v>
      </c>
      <c r="P27" s="130">
        <v>9</v>
      </c>
      <c r="Q27" s="130">
        <v>54</v>
      </c>
      <c r="R27" s="130">
        <v>73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</row>
    <row r="28" spans="1:121" s="4" customFormat="1" ht="21" customHeight="1" x14ac:dyDescent="0.25">
      <c r="A28" s="153"/>
      <c r="B28" s="280" t="s">
        <v>121</v>
      </c>
      <c r="C28" s="281"/>
      <c r="D28" s="130">
        <v>185</v>
      </c>
      <c r="E28" s="130">
        <v>36</v>
      </c>
      <c r="F28" s="130">
        <v>104</v>
      </c>
      <c r="G28" s="130">
        <v>10</v>
      </c>
      <c r="H28" s="130">
        <v>26</v>
      </c>
      <c r="I28" s="130">
        <v>8</v>
      </c>
      <c r="J28" s="130">
        <v>4</v>
      </c>
      <c r="K28" s="130">
        <v>0</v>
      </c>
      <c r="L28" s="130">
        <v>5</v>
      </c>
      <c r="M28" s="130">
        <v>3</v>
      </c>
      <c r="N28" s="130">
        <v>3</v>
      </c>
      <c r="O28" s="130">
        <v>58</v>
      </c>
      <c r="P28" s="130">
        <v>12</v>
      </c>
      <c r="Q28" s="130">
        <v>454</v>
      </c>
      <c r="R28" s="130">
        <v>528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</row>
    <row r="29" spans="1:121" s="154" customFormat="1" ht="19.5" customHeight="1" x14ac:dyDescent="0.25">
      <c r="A29" s="131">
        <v>6</v>
      </c>
      <c r="B29" s="269" t="s">
        <v>122</v>
      </c>
      <c r="C29" s="270"/>
      <c r="D29" s="130">
        <v>3</v>
      </c>
      <c r="E29" s="130">
        <v>1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2</v>
      </c>
      <c r="O29" s="130">
        <v>1</v>
      </c>
      <c r="P29" s="130">
        <v>0</v>
      </c>
      <c r="Q29" s="130">
        <v>7</v>
      </c>
      <c r="R29" s="130">
        <v>6</v>
      </c>
    </row>
    <row r="30" spans="1:121" ht="21" customHeight="1" x14ac:dyDescent="0.25">
      <c r="A30" s="131">
        <v>7</v>
      </c>
      <c r="B30" s="269" t="s">
        <v>123</v>
      </c>
      <c r="C30" s="270"/>
      <c r="D30" s="130">
        <v>3</v>
      </c>
      <c r="E30" s="130">
        <v>2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2</v>
      </c>
      <c r="O30" s="130">
        <v>1</v>
      </c>
      <c r="P30" s="130">
        <v>0</v>
      </c>
      <c r="Q30" s="130">
        <v>8</v>
      </c>
      <c r="R30" s="130">
        <v>6</v>
      </c>
    </row>
    <row r="31" spans="1:121" ht="21" customHeight="1" x14ac:dyDescent="0.25">
      <c r="A31" s="131">
        <v>8</v>
      </c>
      <c r="B31" s="269" t="s">
        <v>124</v>
      </c>
      <c r="C31" s="270"/>
      <c r="D31" s="130">
        <v>42</v>
      </c>
      <c r="E31" s="130">
        <v>41</v>
      </c>
      <c r="F31" s="130">
        <v>36</v>
      </c>
      <c r="G31" s="130">
        <v>8</v>
      </c>
      <c r="H31" s="130">
        <v>10</v>
      </c>
      <c r="I31" s="130">
        <v>17</v>
      </c>
      <c r="J31" s="130">
        <v>11</v>
      </c>
      <c r="K31" s="130">
        <v>4</v>
      </c>
      <c r="L31" s="130">
        <v>10</v>
      </c>
      <c r="M31" s="130">
        <v>4</v>
      </c>
      <c r="N31" s="130">
        <v>8</v>
      </c>
      <c r="O31" s="130">
        <v>27</v>
      </c>
      <c r="P31" s="130">
        <v>4</v>
      </c>
      <c r="Q31" s="130">
        <v>222</v>
      </c>
      <c r="R31" s="130">
        <v>255</v>
      </c>
    </row>
    <row r="32" spans="1:121" ht="21" customHeight="1" x14ac:dyDescent="0.25">
      <c r="A32" s="131">
        <v>9</v>
      </c>
      <c r="B32" s="267" t="s">
        <v>125</v>
      </c>
      <c r="C32" s="268"/>
      <c r="D32" s="130">
        <v>137</v>
      </c>
      <c r="E32" s="130">
        <v>24</v>
      </c>
      <c r="F32" s="130">
        <v>52</v>
      </c>
      <c r="G32" s="130">
        <v>14</v>
      </c>
      <c r="H32" s="130">
        <v>17</v>
      </c>
      <c r="I32" s="130">
        <v>42</v>
      </c>
      <c r="J32" s="130">
        <v>13</v>
      </c>
      <c r="K32" s="130">
        <v>5</v>
      </c>
      <c r="L32" s="130">
        <v>9</v>
      </c>
      <c r="M32" s="130">
        <v>8</v>
      </c>
      <c r="N32" s="130">
        <v>10</v>
      </c>
      <c r="O32" s="130">
        <v>44</v>
      </c>
      <c r="P32" s="130">
        <v>21</v>
      </c>
      <c r="Q32" s="130">
        <v>396</v>
      </c>
      <c r="R32" s="130">
        <v>437</v>
      </c>
    </row>
    <row r="33" spans="1:121" ht="42" customHeight="1" x14ac:dyDescent="0.25">
      <c r="A33" s="131">
        <v>10</v>
      </c>
      <c r="B33" s="269" t="s">
        <v>126</v>
      </c>
      <c r="C33" s="270"/>
      <c r="D33" s="130">
        <v>134</v>
      </c>
      <c r="E33" s="130">
        <v>25</v>
      </c>
      <c r="F33" s="130">
        <v>75</v>
      </c>
      <c r="G33" s="130">
        <v>16</v>
      </c>
      <c r="H33" s="130">
        <v>13</v>
      </c>
      <c r="I33" s="130">
        <v>29</v>
      </c>
      <c r="J33" s="130">
        <v>17</v>
      </c>
      <c r="K33" s="130">
        <v>3</v>
      </c>
      <c r="L33" s="130">
        <v>6</v>
      </c>
      <c r="M33" s="130">
        <v>9</v>
      </c>
      <c r="N33" s="130">
        <v>10</v>
      </c>
      <c r="O33" s="130">
        <v>37</v>
      </c>
      <c r="P33" s="130">
        <v>15</v>
      </c>
      <c r="Q33" s="130">
        <v>389</v>
      </c>
      <c r="R33" s="130">
        <v>531</v>
      </c>
    </row>
    <row r="34" spans="1:121" ht="21" customHeight="1" x14ac:dyDescent="0.25">
      <c r="A34" s="131">
        <v>11</v>
      </c>
      <c r="B34" s="269" t="s">
        <v>127</v>
      </c>
      <c r="C34" s="270"/>
      <c r="D34" s="130">
        <v>15</v>
      </c>
      <c r="E34" s="130">
        <v>14</v>
      </c>
      <c r="F34" s="130">
        <v>10</v>
      </c>
      <c r="G34" s="130">
        <v>4</v>
      </c>
      <c r="H34" s="130">
        <v>0</v>
      </c>
      <c r="I34" s="130">
        <v>0</v>
      </c>
      <c r="J34" s="130">
        <v>0</v>
      </c>
      <c r="K34" s="130">
        <v>0</v>
      </c>
      <c r="L34" s="130">
        <v>1</v>
      </c>
      <c r="M34" s="130">
        <v>0</v>
      </c>
      <c r="N34" s="130">
        <v>0</v>
      </c>
      <c r="O34" s="130">
        <v>0</v>
      </c>
      <c r="P34" s="130">
        <v>1</v>
      </c>
      <c r="Q34" s="130">
        <v>45</v>
      </c>
      <c r="R34" s="130">
        <v>59</v>
      </c>
    </row>
    <row r="35" spans="1:121" ht="21" customHeight="1" x14ac:dyDescent="0.25">
      <c r="A35" s="131">
        <v>12</v>
      </c>
      <c r="B35" s="267" t="s">
        <v>128</v>
      </c>
      <c r="C35" s="268"/>
      <c r="D35" s="130">
        <v>266</v>
      </c>
      <c r="E35" s="130">
        <v>63</v>
      </c>
      <c r="F35" s="130">
        <v>133</v>
      </c>
      <c r="G35" s="130">
        <v>27</v>
      </c>
      <c r="H35" s="130">
        <v>29</v>
      </c>
      <c r="I35" s="130">
        <v>42</v>
      </c>
      <c r="J35" s="130">
        <v>25</v>
      </c>
      <c r="K35" s="130">
        <v>11</v>
      </c>
      <c r="L35" s="130">
        <v>9</v>
      </c>
      <c r="M35" s="130">
        <v>13</v>
      </c>
      <c r="N35" s="130">
        <v>14</v>
      </c>
      <c r="O35" s="130">
        <v>56</v>
      </c>
      <c r="P35" s="130">
        <v>31</v>
      </c>
      <c r="Q35" s="130">
        <v>719</v>
      </c>
      <c r="R35" s="130">
        <v>900</v>
      </c>
    </row>
    <row r="36" spans="1:121" ht="28.5" customHeight="1" x14ac:dyDescent="0.25">
      <c r="A36" s="131">
        <v>13</v>
      </c>
      <c r="B36" s="278" t="s">
        <v>176</v>
      </c>
      <c r="C36" s="279"/>
      <c r="D36" s="130">
        <v>252</v>
      </c>
      <c r="E36" s="130">
        <v>55</v>
      </c>
      <c r="F36" s="130">
        <v>82</v>
      </c>
      <c r="G36" s="130">
        <v>8</v>
      </c>
      <c r="H36" s="130">
        <v>11</v>
      </c>
      <c r="I36" s="130">
        <v>19</v>
      </c>
      <c r="J36" s="130">
        <v>11</v>
      </c>
      <c r="K36" s="130">
        <v>9</v>
      </c>
      <c r="L36" s="130">
        <v>4</v>
      </c>
      <c r="M36" s="130">
        <v>7</v>
      </c>
      <c r="N36" s="130">
        <v>10</v>
      </c>
      <c r="O36" s="130">
        <v>25</v>
      </c>
      <c r="P36" s="130">
        <v>13</v>
      </c>
      <c r="Q36" s="130">
        <v>506</v>
      </c>
      <c r="R36" s="130">
        <v>473</v>
      </c>
    </row>
    <row r="37" spans="1:121" s="66" customFormat="1" ht="27" customHeight="1" x14ac:dyDescent="0.25">
      <c r="A37" s="131"/>
      <c r="B37" s="267" t="s">
        <v>129</v>
      </c>
      <c r="C37" s="268"/>
      <c r="D37" s="130">
        <v>194</v>
      </c>
      <c r="E37" s="130">
        <v>38</v>
      </c>
      <c r="F37" s="130">
        <v>64</v>
      </c>
      <c r="G37" s="130">
        <v>8</v>
      </c>
      <c r="H37" s="130">
        <v>10</v>
      </c>
      <c r="I37" s="130">
        <v>14</v>
      </c>
      <c r="J37" s="130">
        <v>11</v>
      </c>
      <c r="K37" s="130">
        <v>6</v>
      </c>
      <c r="L37" s="130">
        <v>3</v>
      </c>
      <c r="M37" s="130">
        <v>7</v>
      </c>
      <c r="N37" s="130">
        <v>6</v>
      </c>
      <c r="O37" s="130">
        <v>15</v>
      </c>
      <c r="P37" s="130">
        <v>11</v>
      </c>
      <c r="Q37" s="130">
        <v>387</v>
      </c>
      <c r="R37" s="130">
        <v>382</v>
      </c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121" ht="54.75" customHeight="1" x14ac:dyDescent="0.25">
      <c r="A38" s="131">
        <v>14</v>
      </c>
      <c r="B38" s="269" t="s">
        <v>177</v>
      </c>
      <c r="C38" s="270"/>
      <c r="D38" s="130">
        <v>334</v>
      </c>
      <c r="E38" s="130">
        <v>50</v>
      </c>
      <c r="F38" s="130">
        <v>48</v>
      </c>
      <c r="G38" s="130">
        <v>8</v>
      </c>
      <c r="H38" s="130">
        <v>12</v>
      </c>
      <c r="I38" s="130">
        <v>6</v>
      </c>
      <c r="J38" s="130">
        <v>14</v>
      </c>
      <c r="K38" s="130">
        <v>7</v>
      </c>
      <c r="L38" s="130">
        <v>4</v>
      </c>
      <c r="M38" s="130">
        <v>4</v>
      </c>
      <c r="N38" s="130">
        <v>16</v>
      </c>
      <c r="O38" s="130">
        <v>20</v>
      </c>
      <c r="P38" s="130">
        <v>9</v>
      </c>
      <c r="Q38" s="130">
        <v>532</v>
      </c>
      <c r="R38" s="130">
        <v>648</v>
      </c>
    </row>
    <row r="39" spans="1:121" s="66" customFormat="1" ht="21" customHeight="1" x14ac:dyDescent="0.25">
      <c r="A39" s="131"/>
      <c r="B39" s="267" t="s">
        <v>129</v>
      </c>
      <c r="C39" s="268"/>
      <c r="D39" s="130">
        <v>280</v>
      </c>
      <c r="E39" s="130">
        <v>48</v>
      </c>
      <c r="F39" s="130">
        <v>48</v>
      </c>
      <c r="G39" s="130">
        <v>8</v>
      </c>
      <c r="H39" s="130">
        <v>10</v>
      </c>
      <c r="I39" s="130">
        <v>5</v>
      </c>
      <c r="J39" s="130">
        <v>14</v>
      </c>
      <c r="K39" s="130">
        <v>6</v>
      </c>
      <c r="L39" s="130">
        <v>4</v>
      </c>
      <c r="M39" s="130">
        <v>3</v>
      </c>
      <c r="N39" s="130">
        <v>13</v>
      </c>
      <c r="O39" s="130">
        <v>15</v>
      </c>
      <c r="P39" s="130">
        <v>8</v>
      </c>
      <c r="Q39" s="130">
        <v>462</v>
      </c>
      <c r="R39" s="130">
        <v>563</v>
      </c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121" s="94" customFormat="1" ht="23.25" customHeight="1" x14ac:dyDescent="0.25">
      <c r="A40" s="275" t="s">
        <v>130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7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</row>
    <row r="41" spans="1:121" ht="21" customHeight="1" x14ac:dyDescent="0.25">
      <c r="A41" s="131">
        <v>1</v>
      </c>
      <c r="B41" s="267" t="s">
        <v>131</v>
      </c>
      <c r="C41" s="268"/>
      <c r="D41" s="130">
        <v>1219</v>
      </c>
      <c r="E41" s="130">
        <v>218</v>
      </c>
      <c r="F41" s="130">
        <v>355</v>
      </c>
      <c r="G41" s="130">
        <v>70</v>
      </c>
      <c r="H41" s="130">
        <v>178</v>
      </c>
      <c r="I41" s="130">
        <v>151</v>
      </c>
      <c r="J41" s="130">
        <v>83</v>
      </c>
      <c r="K41" s="130">
        <v>40</v>
      </c>
      <c r="L41" s="130">
        <v>35</v>
      </c>
      <c r="M41" s="130">
        <v>28</v>
      </c>
      <c r="N41" s="130">
        <v>39</v>
      </c>
      <c r="O41" s="130">
        <v>247</v>
      </c>
      <c r="P41" s="130">
        <v>68</v>
      </c>
      <c r="Q41" s="130">
        <v>2731</v>
      </c>
      <c r="R41" s="130">
        <v>2362</v>
      </c>
    </row>
    <row r="42" spans="1:121" ht="21" customHeight="1" x14ac:dyDescent="0.25">
      <c r="A42" s="131">
        <v>2</v>
      </c>
      <c r="B42" s="267" t="s">
        <v>174</v>
      </c>
      <c r="C42" s="268"/>
      <c r="D42" s="130">
        <v>7692</v>
      </c>
      <c r="E42" s="130">
        <v>1324</v>
      </c>
      <c r="F42" s="130">
        <v>2182</v>
      </c>
      <c r="G42" s="130">
        <v>495</v>
      </c>
      <c r="H42" s="130">
        <v>720</v>
      </c>
      <c r="I42" s="130">
        <v>909</v>
      </c>
      <c r="J42" s="130">
        <v>576</v>
      </c>
      <c r="K42" s="130">
        <v>345</v>
      </c>
      <c r="L42" s="130">
        <v>297</v>
      </c>
      <c r="M42" s="130">
        <v>386</v>
      </c>
      <c r="N42" s="130">
        <v>380</v>
      </c>
      <c r="O42" s="130">
        <v>1463</v>
      </c>
      <c r="P42" s="130">
        <v>656</v>
      </c>
      <c r="Q42" s="130">
        <v>17425</v>
      </c>
      <c r="R42" s="130">
        <v>16729</v>
      </c>
    </row>
    <row r="43" spans="1:121" ht="21" customHeight="1" x14ac:dyDescent="0.25">
      <c r="A43" s="131">
        <v>3</v>
      </c>
      <c r="B43" s="267" t="s">
        <v>175</v>
      </c>
      <c r="C43" s="268"/>
      <c r="D43" s="130">
        <v>7307</v>
      </c>
      <c r="E43" s="130">
        <v>1338</v>
      </c>
      <c r="F43" s="130">
        <v>2201</v>
      </c>
      <c r="G43" s="130">
        <v>373</v>
      </c>
      <c r="H43" s="130">
        <v>757</v>
      </c>
      <c r="I43" s="130">
        <v>866</v>
      </c>
      <c r="J43" s="130">
        <v>574</v>
      </c>
      <c r="K43" s="130">
        <v>350</v>
      </c>
      <c r="L43" s="130">
        <v>301</v>
      </c>
      <c r="M43" s="130">
        <v>381</v>
      </c>
      <c r="N43" s="130">
        <v>325</v>
      </c>
      <c r="O43" s="130">
        <v>1471</v>
      </c>
      <c r="P43" s="130">
        <v>601</v>
      </c>
      <c r="Q43" s="130">
        <v>16845</v>
      </c>
      <c r="R43" s="130">
        <v>16174</v>
      </c>
    </row>
    <row r="44" spans="1:121" s="94" customFormat="1" ht="21" customHeight="1" x14ac:dyDescent="0.25">
      <c r="A44" s="161"/>
      <c r="B44" s="269" t="s">
        <v>132</v>
      </c>
      <c r="C44" s="270"/>
      <c r="D44" s="130">
        <v>0</v>
      </c>
      <c r="E44" s="130">
        <v>0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  <c r="L44" s="130">
        <v>0</v>
      </c>
      <c r="M44" s="130">
        <v>0</v>
      </c>
      <c r="N44" s="130">
        <v>0</v>
      </c>
      <c r="O44" s="130">
        <v>0</v>
      </c>
      <c r="P44" s="130">
        <v>0</v>
      </c>
      <c r="Q44" s="130">
        <v>0</v>
      </c>
      <c r="R44" s="130">
        <v>0</v>
      </c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</row>
    <row r="45" spans="1:121" ht="21" customHeight="1" x14ac:dyDescent="0.25">
      <c r="A45" s="131"/>
      <c r="B45" s="267" t="s">
        <v>116</v>
      </c>
      <c r="C45" s="268"/>
      <c r="D45" s="158">
        <v>0</v>
      </c>
      <c r="E45" s="158">
        <v>0</v>
      </c>
      <c r="F45" s="158">
        <v>0</v>
      </c>
      <c r="G45" s="158">
        <v>0</v>
      </c>
      <c r="H45" s="158">
        <v>0</v>
      </c>
      <c r="I45" s="158">
        <v>0</v>
      </c>
      <c r="J45" s="158">
        <v>0</v>
      </c>
      <c r="K45" s="158">
        <v>0</v>
      </c>
      <c r="L45" s="158">
        <v>0</v>
      </c>
      <c r="M45" s="158">
        <v>0</v>
      </c>
      <c r="N45" s="158">
        <v>0</v>
      </c>
      <c r="O45" s="158">
        <v>0</v>
      </c>
      <c r="P45" s="158">
        <v>0</v>
      </c>
      <c r="Q45" s="158">
        <v>0</v>
      </c>
      <c r="R45" s="166">
        <v>0</v>
      </c>
    </row>
    <row r="46" spans="1:121" ht="21" customHeight="1" x14ac:dyDescent="0.25">
      <c r="A46" s="131">
        <v>4</v>
      </c>
      <c r="B46" s="267" t="s">
        <v>133</v>
      </c>
      <c r="C46" s="268"/>
      <c r="D46" s="130">
        <v>5963</v>
      </c>
      <c r="E46" s="130">
        <v>1095</v>
      </c>
      <c r="F46" s="130">
        <v>1859</v>
      </c>
      <c r="G46" s="130">
        <v>302</v>
      </c>
      <c r="H46" s="130">
        <v>631</v>
      </c>
      <c r="I46" s="130">
        <v>625</v>
      </c>
      <c r="J46" s="130">
        <v>510</v>
      </c>
      <c r="K46" s="130">
        <v>277</v>
      </c>
      <c r="L46" s="130">
        <v>256</v>
      </c>
      <c r="M46" s="130">
        <v>241</v>
      </c>
      <c r="N46" s="130">
        <v>284</v>
      </c>
      <c r="O46" s="130">
        <v>1237</v>
      </c>
      <c r="P46" s="130">
        <v>506</v>
      </c>
      <c r="Q46" s="130">
        <v>13786</v>
      </c>
      <c r="R46" s="130">
        <v>13378</v>
      </c>
    </row>
    <row r="47" spans="1:121" ht="21" customHeight="1" x14ac:dyDescent="0.25">
      <c r="A47" s="131">
        <v>5</v>
      </c>
      <c r="B47" s="267" t="s">
        <v>134</v>
      </c>
      <c r="C47" s="268"/>
      <c r="D47" s="130">
        <v>85</v>
      </c>
      <c r="E47" s="130">
        <v>10</v>
      </c>
      <c r="F47" s="130">
        <v>15</v>
      </c>
      <c r="G47" s="130">
        <v>2</v>
      </c>
      <c r="H47" s="130">
        <v>3</v>
      </c>
      <c r="I47" s="130">
        <v>4</v>
      </c>
      <c r="J47" s="130">
        <v>2</v>
      </c>
      <c r="K47" s="130">
        <v>3</v>
      </c>
      <c r="L47" s="130">
        <v>1</v>
      </c>
      <c r="M47" s="130">
        <v>0</v>
      </c>
      <c r="N47" s="130">
        <v>4</v>
      </c>
      <c r="O47" s="130">
        <v>15</v>
      </c>
      <c r="P47" s="130">
        <v>6</v>
      </c>
      <c r="Q47" s="130">
        <v>150</v>
      </c>
      <c r="R47" s="130">
        <v>157</v>
      </c>
    </row>
    <row r="48" spans="1:121" ht="20.25" customHeight="1" x14ac:dyDescent="0.25">
      <c r="A48" s="275" t="s">
        <v>135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7"/>
    </row>
    <row r="49" spans="1:121" ht="21" customHeight="1" x14ac:dyDescent="0.25">
      <c r="A49" s="131">
        <v>1</v>
      </c>
      <c r="B49" s="267" t="s">
        <v>112</v>
      </c>
      <c r="C49" s="268"/>
      <c r="D49" s="130">
        <v>18</v>
      </c>
      <c r="E49" s="130">
        <v>4</v>
      </c>
      <c r="F49" s="130">
        <v>0</v>
      </c>
      <c r="G49" s="130">
        <v>1</v>
      </c>
      <c r="H49" s="130">
        <v>2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1</v>
      </c>
      <c r="O49" s="130">
        <v>2</v>
      </c>
      <c r="P49" s="130">
        <v>1</v>
      </c>
      <c r="Q49" s="130">
        <v>29</v>
      </c>
      <c r="R49" s="130">
        <v>18</v>
      </c>
    </row>
    <row r="50" spans="1:121" ht="21" customHeight="1" x14ac:dyDescent="0.25">
      <c r="A50" s="131">
        <v>2</v>
      </c>
      <c r="B50" s="267" t="s">
        <v>136</v>
      </c>
      <c r="C50" s="268"/>
      <c r="D50" s="130">
        <v>1701</v>
      </c>
      <c r="E50" s="130">
        <v>190</v>
      </c>
      <c r="F50" s="130">
        <v>447</v>
      </c>
      <c r="G50" s="130">
        <v>56</v>
      </c>
      <c r="H50" s="130">
        <v>126</v>
      </c>
      <c r="I50" s="130">
        <v>73</v>
      </c>
      <c r="J50" s="130">
        <v>46</v>
      </c>
      <c r="K50" s="130">
        <v>38</v>
      </c>
      <c r="L50" s="130">
        <v>20</v>
      </c>
      <c r="M50" s="130">
        <v>80</v>
      </c>
      <c r="N50" s="130">
        <v>17</v>
      </c>
      <c r="O50" s="130">
        <v>170</v>
      </c>
      <c r="P50" s="130">
        <v>52</v>
      </c>
      <c r="Q50" s="130">
        <v>3016</v>
      </c>
      <c r="R50" s="130">
        <v>3313</v>
      </c>
    </row>
    <row r="51" spans="1:121" s="16" customFormat="1" ht="21" customHeight="1" x14ac:dyDescent="0.25">
      <c r="A51" s="131"/>
      <c r="B51" s="269" t="s">
        <v>137</v>
      </c>
      <c r="C51" s="270"/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</row>
    <row r="52" spans="1:121" s="94" customFormat="1" ht="21" customHeight="1" x14ac:dyDescent="0.25">
      <c r="A52" s="161"/>
      <c r="B52" s="267" t="s">
        <v>138</v>
      </c>
      <c r="C52" s="268"/>
      <c r="D52" s="158">
        <v>0</v>
      </c>
      <c r="E52" s="158">
        <v>0</v>
      </c>
      <c r="F52" s="158">
        <v>0</v>
      </c>
      <c r="G52" s="158">
        <v>0</v>
      </c>
      <c r="H52" s="158">
        <v>0</v>
      </c>
      <c r="I52" s="158">
        <v>0</v>
      </c>
      <c r="J52" s="158">
        <v>0</v>
      </c>
      <c r="K52" s="158">
        <v>0</v>
      </c>
      <c r="L52" s="158">
        <v>0</v>
      </c>
      <c r="M52" s="158">
        <v>0</v>
      </c>
      <c r="N52" s="158">
        <v>0</v>
      </c>
      <c r="O52" s="158">
        <v>0</v>
      </c>
      <c r="P52" s="158">
        <v>0</v>
      </c>
      <c r="Q52" s="158">
        <v>0</v>
      </c>
      <c r="R52" s="158">
        <v>0</v>
      </c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</row>
    <row r="53" spans="1:121" s="5" customFormat="1" ht="21" customHeight="1" x14ac:dyDescent="0.25">
      <c r="A53" s="131">
        <v>3</v>
      </c>
      <c r="B53" s="267" t="s">
        <v>158</v>
      </c>
      <c r="C53" s="268"/>
      <c r="D53" s="130">
        <v>1632</v>
      </c>
      <c r="E53" s="130">
        <v>141</v>
      </c>
      <c r="F53" s="130">
        <v>329</v>
      </c>
      <c r="G53" s="130">
        <v>26</v>
      </c>
      <c r="H53" s="130">
        <v>73</v>
      </c>
      <c r="I53" s="130">
        <v>38</v>
      </c>
      <c r="J53" s="130">
        <v>44</v>
      </c>
      <c r="K53" s="130">
        <v>16</v>
      </c>
      <c r="L53" s="130">
        <v>5</v>
      </c>
      <c r="M53" s="130">
        <v>80</v>
      </c>
      <c r="N53" s="130">
        <v>5</v>
      </c>
      <c r="O53" s="130">
        <v>151</v>
      </c>
      <c r="P53" s="130">
        <v>36</v>
      </c>
      <c r="Q53" s="130">
        <v>2576</v>
      </c>
      <c r="R53" s="130">
        <v>2734</v>
      </c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</row>
    <row r="54" spans="1:121" ht="27" customHeight="1" x14ac:dyDescent="0.25">
      <c r="A54" s="275" t="s">
        <v>139</v>
      </c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7"/>
    </row>
    <row r="55" spans="1:121" ht="21" customHeight="1" x14ac:dyDescent="0.25">
      <c r="A55" s="131">
        <v>1</v>
      </c>
      <c r="B55" s="269" t="s">
        <v>140</v>
      </c>
      <c r="C55" s="270"/>
      <c r="D55" s="130">
        <v>1816</v>
      </c>
      <c r="E55" s="130">
        <v>87</v>
      </c>
      <c r="F55" s="130">
        <v>100</v>
      </c>
      <c r="G55" s="130">
        <v>22</v>
      </c>
      <c r="H55" s="130">
        <v>102</v>
      </c>
      <c r="I55" s="130">
        <v>23</v>
      </c>
      <c r="J55" s="130">
        <v>17</v>
      </c>
      <c r="K55" s="130">
        <v>21</v>
      </c>
      <c r="L55" s="130">
        <v>11</v>
      </c>
      <c r="M55" s="130">
        <v>10</v>
      </c>
      <c r="N55" s="130">
        <v>42</v>
      </c>
      <c r="O55" s="130">
        <v>38</v>
      </c>
      <c r="P55" s="130">
        <v>25</v>
      </c>
      <c r="Q55" s="130">
        <v>2314</v>
      </c>
      <c r="R55" s="130">
        <v>1894</v>
      </c>
    </row>
    <row r="56" spans="1:121" s="94" customFormat="1" ht="21" customHeight="1" x14ac:dyDescent="0.25">
      <c r="A56" s="161"/>
      <c r="B56" s="269" t="s">
        <v>137</v>
      </c>
      <c r="C56" s="270"/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</row>
    <row r="57" spans="1:121" s="5" customFormat="1" ht="21" customHeight="1" x14ac:dyDescent="0.25">
      <c r="A57" s="161"/>
      <c r="B57" s="267" t="s">
        <v>141</v>
      </c>
      <c r="C57" s="268"/>
      <c r="D57" s="158">
        <v>0</v>
      </c>
      <c r="E57" s="158">
        <v>0</v>
      </c>
      <c r="F57" s="158">
        <v>0</v>
      </c>
      <c r="G57" s="158">
        <v>0</v>
      </c>
      <c r="H57" s="158">
        <v>0</v>
      </c>
      <c r="I57" s="158">
        <v>0</v>
      </c>
      <c r="J57" s="158">
        <v>0</v>
      </c>
      <c r="K57" s="158">
        <v>0</v>
      </c>
      <c r="L57" s="158">
        <v>0</v>
      </c>
      <c r="M57" s="158">
        <v>0</v>
      </c>
      <c r="N57" s="158">
        <v>0</v>
      </c>
      <c r="O57" s="158">
        <v>0</v>
      </c>
      <c r="P57" s="158">
        <v>0</v>
      </c>
      <c r="Q57" s="158">
        <v>0</v>
      </c>
      <c r="R57" s="158">
        <v>0</v>
      </c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</row>
    <row r="58" spans="1:121" ht="42" customHeight="1" x14ac:dyDescent="0.25">
      <c r="A58" s="131"/>
      <c r="B58" s="269" t="s">
        <v>142</v>
      </c>
      <c r="C58" s="270"/>
      <c r="D58" s="130">
        <v>117</v>
      </c>
      <c r="E58" s="130">
        <v>29</v>
      </c>
      <c r="F58" s="130">
        <v>46</v>
      </c>
      <c r="G58" s="130">
        <v>3</v>
      </c>
      <c r="H58" s="130">
        <v>14</v>
      </c>
      <c r="I58" s="130">
        <v>14</v>
      </c>
      <c r="J58" s="130">
        <v>10</v>
      </c>
      <c r="K58" s="130">
        <v>14</v>
      </c>
      <c r="L58" s="130">
        <v>9</v>
      </c>
      <c r="M58" s="130">
        <v>2</v>
      </c>
      <c r="N58" s="130">
        <v>6</v>
      </c>
      <c r="O58" s="130">
        <v>26</v>
      </c>
      <c r="P58" s="130">
        <v>13</v>
      </c>
      <c r="Q58" s="130">
        <v>303</v>
      </c>
      <c r="R58" s="130">
        <v>346</v>
      </c>
    </row>
    <row r="59" spans="1:121" ht="21" customHeight="1" x14ac:dyDescent="0.25">
      <c r="A59" s="131">
        <v>2</v>
      </c>
      <c r="B59" s="269" t="s">
        <v>143</v>
      </c>
      <c r="C59" s="270"/>
      <c r="D59" s="130">
        <v>36</v>
      </c>
      <c r="E59" s="130">
        <v>5</v>
      </c>
      <c r="F59" s="130">
        <v>5</v>
      </c>
      <c r="G59" s="130">
        <v>1</v>
      </c>
      <c r="H59" s="130">
        <v>0</v>
      </c>
      <c r="I59" s="130">
        <v>3</v>
      </c>
      <c r="J59" s="130">
        <v>1</v>
      </c>
      <c r="K59" s="130">
        <v>2</v>
      </c>
      <c r="L59" s="130">
        <v>3</v>
      </c>
      <c r="M59" s="130">
        <v>0</v>
      </c>
      <c r="N59" s="130">
        <v>0</v>
      </c>
      <c r="O59" s="130">
        <v>8</v>
      </c>
      <c r="P59" s="130">
        <v>3</v>
      </c>
      <c r="Q59" s="130">
        <v>67</v>
      </c>
      <c r="R59" s="130">
        <v>64</v>
      </c>
    </row>
    <row r="60" spans="1:121" ht="22.5" customHeight="1" x14ac:dyDescent="0.25">
      <c r="A60" s="271" t="s">
        <v>144</v>
      </c>
      <c r="B60" s="274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3"/>
    </row>
    <row r="61" spans="1:121" ht="21" customHeight="1" x14ac:dyDescent="0.25">
      <c r="A61" s="131">
        <v>1</v>
      </c>
      <c r="B61" s="267" t="s">
        <v>131</v>
      </c>
      <c r="C61" s="268"/>
      <c r="D61" s="130">
        <v>0</v>
      </c>
      <c r="E61" s="130">
        <v>2</v>
      </c>
      <c r="F61" s="130">
        <v>0</v>
      </c>
      <c r="G61" s="130">
        <v>0</v>
      </c>
      <c r="H61" s="130">
        <v>1</v>
      </c>
      <c r="I61" s="130">
        <v>1</v>
      </c>
      <c r="J61" s="130">
        <v>0</v>
      </c>
      <c r="K61" s="130">
        <v>2</v>
      </c>
      <c r="L61" s="130">
        <v>0</v>
      </c>
      <c r="M61" s="130">
        <v>0</v>
      </c>
      <c r="N61" s="130">
        <v>1</v>
      </c>
      <c r="O61" s="130">
        <v>0</v>
      </c>
      <c r="P61" s="130">
        <v>0</v>
      </c>
      <c r="Q61" s="130">
        <v>7</v>
      </c>
      <c r="R61" s="130">
        <v>12</v>
      </c>
    </row>
    <row r="62" spans="1:121" s="94" customFormat="1" ht="21" customHeight="1" x14ac:dyDescent="0.25">
      <c r="A62" s="131">
        <v>2</v>
      </c>
      <c r="B62" s="267" t="s">
        <v>42</v>
      </c>
      <c r="C62" s="268"/>
      <c r="D62" s="130">
        <v>32</v>
      </c>
      <c r="E62" s="130">
        <v>5</v>
      </c>
      <c r="F62" s="130">
        <v>29</v>
      </c>
      <c r="G62" s="130">
        <v>10</v>
      </c>
      <c r="H62" s="130">
        <v>4</v>
      </c>
      <c r="I62" s="130">
        <v>17</v>
      </c>
      <c r="J62" s="130">
        <v>2</v>
      </c>
      <c r="K62" s="130">
        <v>9</v>
      </c>
      <c r="L62" s="130">
        <v>2</v>
      </c>
      <c r="M62" s="130">
        <v>5</v>
      </c>
      <c r="N62" s="130">
        <v>2</v>
      </c>
      <c r="O62" s="130">
        <v>11</v>
      </c>
      <c r="P62" s="130">
        <v>8</v>
      </c>
      <c r="Q62" s="130">
        <v>136</v>
      </c>
      <c r="R62" s="130">
        <v>173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</row>
    <row r="63" spans="1:121" s="5" customFormat="1" ht="21" customHeight="1" x14ac:dyDescent="0.25">
      <c r="A63" s="131">
        <v>3</v>
      </c>
      <c r="B63" s="267" t="s">
        <v>53</v>
      </c>
      <c r="C63" s="268"/>
      <c r="D63" s="130">
        <v>25</v>
      </c>
      <c r="E63" s="130">
        <v>6</v>
      </c>
      <c r="F63" s="130">
        <v>22</v>
      </c>
      <c r="G63" s="130">
        <v>10</v>
      </c>
      <c r="H63" s="130">
        <v>5</v>
      </c>
      <c r="I63" s="130">
        <v>14</v>
      </c>
      <c r="J63" s="130">
        <v>2</v>
      </c>
      <c r="K63" s="130">
        <v>8</v>
      </c>
      <c r="L63" s="130">
        <v>1</v>
      </c>
      <c r="M63" s="130">
        <v>5</v>
      </c>
      <c r="N63" s="130">
        <v>3</v>
      </c>
      <c r="O63" s="130">
        <v>9</v>
      </c>
      <c r="P63" s="130">
        <v>8</v>
      </c>
      <c r="Q63" s="130">
        <v>118</v>
      </c>
      <c r="R63" s="130">
        <v>152</v>
      </c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</row>
    <row r="64" spans="1:121" ht="21" customHeight="1" x14ac:dyDescent="0.25">
      <c r="A64" s="131"/>
      <c r="B64" s="267" t="s">
        <v>145</v>
      </c>
      <c r="C64" s="268"/>
      <c r="D64" s="130">
        <v>0</v>
      </c>
      <c r="E64" s="130">
        <v>0</v>
      </c>
      <c r="F64" s="130">
        <v>0</v>
      </c>
      <c r="G64" s="130">
        <v>0</v>
      </c>
      <c r="H64" s="130">
        <v>0</v>
      </c>
      <c r="I64" s="130">
        <v>0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0">
        <v>0</v>
      </c>
      <c r="P64" s="130">
        <v>0</v>
      </c>
      <c r="Q64" s="130">
        <v>0</v>
      </c>
      <c r="R64" s="131">
        <v>0</v>
      </c>
    </row>
    <row r="65" spans="1:121" ht="21" customHeight="1" x14ac:dyDescent="0.25">
      <c r="A65" s="131"/>
      <c r="B65" s="267" t="s">
        <v>116</v>
      </c>
      <c r="C65" s="268"/>
      <c r="D65" s="158">
        <v>0</v>
      </c>
      <c r="E65" s="158">
        <v>0</v>
      </c>
      <c r="F65" s="158">
        <v>0</v>
      </c>
      <c r="G65" s="158">
        <v>0</v>
      </c>
      <c r="H65" s="158">
        <v>0</v>
      </c>
      <c r="I65" s="158">
        <v>0</v>
      </c>
      <c r="J65" s="158">
        <v>0</v>
      </c>
      <c r="K65" s="158">
        <v>0</v>
      </c>
      <c r="L65" s="158">
        <v>0</v>
      </c>
      <c r="M65" s="158">
        <v>0</v>
      </c>
      <c r="N65" s="158">
        <v>0</v>
      </c>
      <c r="O65" s="158">
        <v>0</v>
      </c>
      <c r="P65" s="158">
        <v>0</v>
      </c>
      <c r="Q65" s="158">
        <v>0</v>
      </c>
      <c r="R65" s="158">
        <v>0</v>
      </c>
    </row>
    <row r="66" spans="1:121" ht="21" customHeight="1" x14ac:dyDescent="0.25">
      <c r="A66" s="131">
        <v>4</v>
      </c>
      <c r="B66" s="267" t="s">
        <v>146</v>
      </c>
      <c r="C66" s="268"/>
      <c r="D66" s="130">
        <v>0</v>
      </c>
      <c r="E66" s="130">
        <v>1</v>
      </c>
      <c r="F66" s="130">
        <v>0</v>
      </c>
      <c r="G66" s="130">
        <v>0</v>
      </c>
      <c r="H66" s="130">
        <v>0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1</v>
      </c>
      <c r="O66" s="130">
        <v>0</v>
      </c>
      <c r="P66" s="130">
        <v>0</v>
      </c>
      <c r="Q66" s="130">
        <v>2</v>
      </c>
      <c r="R66" s="130">
        <v>2</v>
      </c>
    </row>
    <row r="67" spans="1:121" ht="21" customHeight="1" x14ac:dyDescent="0.25">
      <c r="A67" s="131">
        <v>5</v>
      </c>
      <c r="B67" s="269" t="s">
        <v>147</v>
      </c>
      <c r="C67" s="270"/>
      <c r="D67" s="130">
        <v>0</v>
      </c>
      <c r="E67" s="130">
        <v>0</v>
      </c>
      <c r="F67" s="130"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30">
        <v>0</v>
      </c>
      <c r="P67" s="130">
        <v>0</v>
      </c>
      <c r="Q67" s="130">
        <v>0</v>
      </c>
      <c r="R67" s="130">
        <v>0</v>
      </c>
    </row>
    <row r="68" spans="1:121" ht="52.5" customHeight="1" x14ac:dyDescent="0.25">
      <c r="A68" s="131">
        <v>6</v>
      </c>
      <c r="B68" s="269" t="s">
        <v>159</v>
      </c>
      <c r="C68" s="270"/>
      <c r="D68" s="130">
        <v>0</v>
      </c>
      <c r="E68" s="130">
        <v>0</v>
      </c>
      <c r="F68" s="130">
        <v>0</v>
      </c>
      <c r="G68" s="130">
        <v>0</v>
      </c>
      <c r="H68" s="130">
        <v>0</v>
      </c>
      <c r="I68" s="130">
        <v>0</v>
      </c>
      <c r="J68" s="130">
        <v>0</v>
      </c>
      <c r="K68" s="130">
        <v>0</v>
      </c>
      <c r="L68" s="130">
        <v>0</v>
      </c>
      <c r="M68" s="130">
        <v>0</v>
      </c>
      <c r="N68" s="130">
        <v>0</v>
      </c>
      <c r="O68" s="130">
        <v>0</v>
      </c>
      <c r="P68" s="130">
        <v>0</v>
      </c>
      <c r="Q68" s="130">
        <v>0</v>
      </c>
      <c r="R68" s="130">
        <v>0</v>
      </c>
    </row>
    <row r="69" spans="1:121" ht="21" customHeight="1" x14ac:dyDescent="0.25">
      <c r="A69" s="131">
        <v>7</v>
      </c>
      <c r="B69" s="267" t="s">
        <v>148</v>
      </c>
      <c r="C69" s="268"/>
      <c r="D69" s="130">
        <v>6</v>
      </c>
      <c r="E69" s="130">
        <v>0</v>
      </c>
      <c r="F69" s="130">
        <v>2</v>
      </c>
      <c r="G69" s="130">
        <v>2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1</v>
      </c>
      <c r="P69" s="130">
        <v>0</v>
      </c>
      <c r="Q69" s="130">
        <v>11</v>
      </c>
      <c r="R69" s="130">
        <v>14</v>
      </c>
    </row>
    <row r="70" spans="1:121" s="94" customFormat="1" ht="21" customHeight="1" x14ac:dyDescent="0.25">
      <c r="A70" s="131">
        <v>8</v>
      </c>
      <c r="B70" s="269" t="s">
        <v>149</v>
      </c>
      <c r="C70" s="270"/>
      <c r="D70" s="130">
        <v>0</v>
      </c>
      <c r="E70" s="130">
        <v>1</v>
      </c>
      <c r="F70" s="130">
        <v>0</v>
      </c>
      <c r="G70" s="130">
        <v>0</v>
      </c>
      <c r="H70" s="130">
        <v>0</v>
      </c>
      <c r="I70" s="130">
        <v>0</v>
      </c>
      <c r="J70" s="130">
        <v>0</v>
      </c>
      <c r="K70" s="130">
        <v>0</v>
      </c>
      <c r="L70" s="130">
        <v>0</v>
      </c>
      <c r="M70" s="130">
        <v>0</v>
      </c>
      <c r="N70" s="130">
        <v>0</v>
      </c>
      <c r="O70" s="130">
        <v>0</v>
      </c>
      <c r="P70" s="130">
        <v>0</v>
      </c>
      <c r="Q70" s="130">
        <v>1</v>
      </c>
      <c r="R70" s="130">
        <v>1</v>
      </c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</row>
    <row r="71" spans="1:121" s="5" customFormat="1" ht="21" customHeight="1" x14ac:dyDescent="0.25">
      <c r="A71" s="271" t="s">
        <v>160</v>
      </c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3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</row>
    <row r="72" spans="1:121" ht="21" customHeight="1" x14ac:dyDescent="0.25">
      <c r="A72" s="131">
        <v>1</v>
      </c>
      <c r="B72" s="267" t="s">
        <v>112</v>
      </c>
      <c r="C72" s="268"/>
      <c r="D72" s="130">
        <v>11</v>
      </c>
      <c r="E72" s="130">
        <v>8</v>
      </c>
      <c r="F72" s="130">
        <v>5</v>
      </c>
      <c r="G72" s="130">
        <v>0</v>
      </c>
      <c r="H72" s="130">
        <v>1</v>
      </c>
      <c r="I72" s="130">
        <v>16</v>
      </c>
      <c r="J72" s="130">
        <v>0</v>
      </c>
      <c r="K72" s="130">
        <v>2</v>
      </c>
      <c r="L72" s="130">
        <v>0</v>
      </c>
      <c r="M72" s="130">
        <v>0</v>
      </c>
      <c r="N72" s="130">
        <v>0</v>
      </c>
      <c r="O72" s="130">
        <v>0</v>
      </c>
      <c r="P72" s="130">
        <v>0</v>
      </c>
      <c r="Q72" s="130">
        <v>43</v>
      </c>
      <c r="R72" s="130">
        <v>52</v>
      </c>
    </row>
    <row r="73" spans="1:121" s="31" customFormat="1" ht="21" customHeight="1" x14ac:dyDescent="0.25">
      <c r="A73" s="131">
        <v>2</v>
      </c>
      <c r="B73" s="267" t="s">
        <v>42</v>
      </c>
      <c r="C73" s="268"/>
      <c r="D73" s="130">
        <v>468</v>
      </c>
      <c r="E73" s="130">
        <v>53</v>
      </c>
      <c r="F73" s="130">
        <v>77</v>
      </c>
      <c r="G73" s="130">
        <v>8</v>
      </c>
      <c r="H73" s="130">
        <v>14</v>
      </c>
      <c r="I73" s="130">
        <v>33</v>
      </c>
      <c r="J73" s="130">
        <v>10</v>
      </c>
      <c r="K73" s="130">
        <v>5</v>
      </c>
      <c r="L73" s="130">
        <v>2</v>
      </c>
      <c r="M73" s="130">
        <v>10</v>
      </c>
      <c r="N73" s="130">
        <v>7</v>
      </c>
      <c r="O73" s="130">
        <v>76</v>
      </c>
      <c r="P73" s="130">
        <v>9</v>
      </c>
      <c r="Q73" s="130">
        <v>772</v>
      </c>
      <c r="R73" s="130">
        <v>884</v>
      </c>
    </row>
    <row r="74" spans="1:121" s="31" customFormat="1" ht="21" customHeight="1" x14ac:dyDescent="0.25">
      <c r="A74" s="131">
        <v>3</v>
      </c>
      <c r="B74" s="267" t="s">
        <v>53</v>
      </c>
      <c r="C74" s="268"/>
      <c r="D74" s="130">
        <v>445</v>
      </c>
      <c r="E74" s="130">
        <v>47</v>
      </c>
      <c r="F74" s="130">
        <v>73</v>
      </c>
      <c r="G74" s="130">
        <v>5</v>
      </c>
      <c r="H74" s="130">
        <v>14</v>
      </c>
      <c r="I74" s="130">
        <v>47</v>
      </c>
      <c r="J74" s="130">
        <v>10</v>
      </c>
      <c r="K74" s="130">
        <v>5</v>
      </c>
      <c r="L74" s="130">
        <v>2</v>
      </c>
      <c r="M74" s="130">
        <v>8</v>
      </c>
      <c r="N74" s="130">
        <v>6</v>
      </c>
      <c r="O74" s="130">
        <v>45</v>
      </c>
      <c r="P74" s="130">
        <v>7</v>
      </c>
      <c r="Q74" s="130">
        <v>714</v>
      </c>
      <c r="R74" s="130">
        <v>819</v>
      </c>
    </row>
    <row r="75" spans="1:121" s="94" customFormat="1" ht="21" customHeight="1" x14ac:dyDescent="0.25">
      <c r="A75" s="161"/>
      <c r="B75" s="269" t="s">
        <v>150</v>
      </c>
      <c r="C75" s="270"/>
      <c r="D75" s="130">
        <v>1</v>
      </c>
      <c r="E75" s="130">
        <v>0</v>
      </c>
      <c r="F75" s="130">
        <v>0</v>
      </c>
      <c r="G75" s="130">
        <v>0</v>
      </c>
      <c r="H75" s="130">
        <v>0</v>
      </c>
      <c r="I75" s="130">
        <v>0</v>
      </c>
      <c r="J75" s="130">
        <v>0</v>
      </c>
      <c r="K75" s="130">
        <v>0</v>
      </c>
      <c r="L75" s="130">
        <v>0</v>
      </c>
      <c r="M75" s="130">
        <v>0</v>
      </c>
      <c r="N75" s="130">
        <v>0</v>
      </c>
      <c r="O75" s="130">
        <v>0</v>
      </c>
      <c r="P75" s="130">
        <v>0</v>
      </c>
      <c r="Q75" s="130">
        <v>1</v>
      </c>
      <c r="R75" s="131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</row>
    <row r="76" spans="1:121" s="5" customFormat="1" ht="21" customHeight="1" x14ac:dyDescent="0.25">
      <c r="A76" s="161"/>
      <c r="B76" s="267" t="s">
        <v>116</v>
      </c>
      <c r="C76" s="268"/>
      <c r="D76" s="158">
        <v>2.2471910112359553E-3</v>
      </c>
      <c r="E76" s="158">
        <v>0</v>
      </c>
      <c r="F76" s="158">
        <v>0</v>
      </c>
      <c r="G76" s="158">
        <v>0</v>
      </c>
      <c r="H76" s="158">
        <v>0</v>
      </c>
      <c r="I76" s="158">
        <v>0</v>
      </c>
      <c r="J76" s="158">
        <v>0</v>
      </c>
      <c r="K76" s="158">
        <v>0</v>
      </c>
      <c r="L76" s="158">
        <v>0</v>
      </c>
      <c r="M76" s="158">
        <v>0</v>
      </c>
      <c r="N76" s="158">
        <v>0</v>
      </c>
      <c r="O76" s="158">
        <v>0</v>
      </c>
      <c r="P76" s="158">
        <v>0</v>
      </c>
      <c r="Q76" s="158">
        <v>1.4005602240896359E-3</v>
      </c>
      <c r="R76" s="158">
        <v>0</v>
      </c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</row>
    <row r="77" spans="1:121" ht="21" customHeight="1" x14ac:dyDescent="0.25">
      <c r="A77" s="131">
        <v>4</v>
      </c>
      <c r="B77" s="267" t="s">
        <v>151</v>
      </c>
      <c r="C77" s="268"/>
      <c r="D77" s="130">
        <v>8</v>
      </c>
      <c r="E77" s="130">
        <v>3</v>
      </c>
      <c r="F77" s="130">
        <v>3</v>
      </c>
      <c r="G77" s="130">
        <v>0</v>
      </c>
      <c r="H77" s="130">
        <v>0</v>
      </c>
      <c r="I77" s="130">
        <v>1</v>
      </c>
      <c r="J77" s="130">
        <v>0</v>
      </c>
      <c r="K77" s="130">
        <v>0</v>
      </c>
      <c r="L77" s="130">
        <v>1</v>
      </c>
      <c r="M77" s="130">
        <v>1</v>
      </c>
      <c r="N77" s="130">
        <v>0</v>
      </c>
      <c r="O77" s="130">
        <v>1</v>
      </c>
      <c r="P77" s="130">
        <v>3</v>
      </c>
      <c r="Q77" s="130">
        <v>21</v>
      </c>
      <c r="R77" s="130">
        <v>34</v>
      </c>
    </row>
    <row r="78" spans="1:121" ht="21" customHeight="1" x14ac:dyDescent="0.25">
      <c r="A78" s="131"/>
      <c r="B78" s="267" t="s">
        <v>152</v>
      </c>
      <c r="C78" s="268"/>
      <c r="D78" s="130">
        <v>8</v>
      </c>
      <c r="E78" s="130">
        <v>3</v>
      </c>
      <c r="F78" s="130">
        <v>3</v>
      </c>
      <c r="G78" s="130">
        <v>0</v>
      </c>
      <c r="H78" s="130">
        <v>0</v>
      </c>
      <c r="I78" s="130">
        <v>1</v>
      </c>
      <c r="J78" s="130">
        <v>0</v>
      </c>
      <c r="K78" s="130">
        <v>0</v>
      </c>
      <c r="L78" s="130">
        <v>1</v>
      </c>
      <c r="M78" s="130">
        <v>1</v>
      </c>
      <c r="N78" s="130">
        <v>0</v>
      </c>
      <c r="O78" s="130">
        <v>1</v>
      </c>
      <c r="P78" s="130">
        <v>3</v>
      </c>
      <c r="Q78" s="130">
        <v>21</v>
      </c>
      <c r="R78" s="130">
        <v>29</v>
      </c>
    </row>
    <row r="79" spans="1:121" ht="21" customHeight="1" x14ac:dyDescent="0.25">
      <c r="A79" s="131">
        <v>5</v>
      </c>
      <c r="B79" s="267" t="s">
        <v>153</v>
      </c>
      <c r="C79" s="268"/>
      <c r="D79" s="130">
        <v>0</v>
      </c>
      <c r="E79" s="130">
        <v>0</v>
      </c>
      <c r="F79" s="130">
        <v>2</v>
      </c>
      <c r="G79" s="130">
        <v>0</v>
      </c>
      <c r="H79" s="130">
        <v>0</v>
      </c>
      <c r="I79" s="130">
        <v>1</v>
      </c>
      <c r="J79" s="130">
        <v>0</v>
      </c>
      <c r="K79" s="130">
        <v>0</v>
      </c>
      <c r="L79" s="130">
        <v>0</v>
      </c>
      <c r="M79" s="130">
        <v>0</v>
      </c>
      <c r="N79" s="130">
        <v>0</v>
      </c>
      <c r="O79" s="130">
        <v>1</v>
      </c>
      <c r="P79" s="130">
        <v>0</v>
      </c>
      <c r="Q79" s="130">
        <v>4</v>
      </c>
      <c r="R79" s="130">
        <v>7</v>
      </c>
    </row>
    <row r="80" spans="1:121" x14ac:dyDescent="0.3">
      <c r="E80" s="164"/>
      <c r="F80" s="165"/>
      <c r="G80" s="164"/>
    </row>
    <row r="81" spans="1:121" s="94" customFormat="1" x14ac:dyDescent="0.3">
      <c r="A81" s="33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67"/>
      <c r="P81" s="155"/>
      <c r="Q81" s="155"/>
      <c r="R81" s="155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</row>
    <row r="82" spans="1:121" s="5" customFormat="1" x14ac:dyDescent="0.3">
      <c r="A82" s="45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</row>
    <row r="86" spans="1:121" s="94" customFormat="1" x14ac:dyDescent="0.3">
      <c r="A86" s="33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</row>
    <row r="87" spans="1:121" s="5" customFormat="1" x14ac:dyDescent="0.3">
      <c r="A87" s="4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</row>
    <row r="90" spans="1:121" s="94" customFormat="1" x14ac:dyDescent="0.3">
      <c r="A90" s="33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</row>
    <row r="91" spans="1:121" s="5" customFormat="1" x14ac:dyDescent="0.3">
      <c r="A91" s="45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</row>
    <row r="95" spans="1:121" s="94" customFormat="1" x14ac:dyDescent="0.3">
      <c r="A95" s="33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</row>
    <row r="96" spans="1:121" s="5" customFormat="1" x14ac:dyDescent="0.3">
      <c r="A96" s="45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</row>
    <row r="102" spans="1:121" s="94" customFormat="1" x14ac:dyDescent="0.3">
      <c r="A102" s="33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</row>
    <row r="103" spans="1:121" s="5" customFormat="1" x14ac:dyDescent="0.3">
      <c r="A103" s="4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</row>
    <row r="111" spans="1:121" s="94" customFormat="1" x14ac:dyDescent="0.3">
      <c r="A111" s="33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</row>
    <row r="112" spans="1:121" ht="28.5" customHeight="1" x14ac:dyDescent="0.3"/>
  </sheetData>
  <mergeCells count="78">
    <mergeCell ref="A7:R7"/>
    <mergeCell ref="A1:R1"/>
    <mergeCell ref="A2:R2"/>
    <mergeCell ref="A3:R3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A40:R40"/>
    <mergeCell ref="B41:C41"/>
    <mergeCell ref="B42:C42"/>
    <mergeCell ref="B55:C55"/>
    <mergeCell ref="B44:C44"/>
    <mergeCell ref="B45:C45"/>
    <mergeCell ref="B46:C46"/>
    <mergeCell ref="B47:C47"/>
    <mergeCell ref="A48:R48"/>
    <mergeCell ref="B49:C49"/>
    <mergeCell ref="B50:C50"/>
    <mergeCell ref="B51:C51"/>
    <mergeCell ref="B52:C52"/>
    <mergeCell ref="B53:C53"/>
    <mergeCell ref="A54:R54"/>
    <mergeCell ref="B67:C67"/>
    <mergeCell ref="B56:C56"/>
    <mergeCell ref="B57:C57"/>
    <mergeCell ref="B58:C58"/>
    <mergeCell ref="B59:C59"/>
    <mergeCell ref="A60:R60"/>
    <mergeCell ref="B61:C61"/>
    <mergeCell ref="B62:C62"/>
    <mergeCell ref="B63:C63"/>
    <mergeCell ref="B64:C64"/>
    <mergeCell ref="B65:C65"/>
    <mergeCell ref="B66:C66"/>
    <mergeCell ref="B79:C79"/>
    <mergeCell ref="B68:C68"/>
    <mergeCell ref="B69:C69"/>
    <mergeCell ref="B70:C70"/>
    <mergeCell ref="A71:R71"/>
    <mergeCell ref="B72:C72"/>
    <mergeCell ref="B73:C73"/>
    <mergeCell ref="B74:C74"/>
    <mergeCell ref="B75:C75"/>
    <mergeCell ref="B76:C76"/>
    <mergeCell ref="B77:C77"/>
    <mergeCell ref="B78:C78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7" firstPageNumber="50" orientation="landscape" useFirstPageNumber="1" r:id="rId1"/>
  <headerFooter differentOddEven="1" scaleWithDoc="0" alignWithMargins="0">
    <oddHeader>&amp;C&amp;P</oddHeader>
    <evenFooter>&amp;C&amp;P</even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Служебная нагрузка по пост.дел</vt:lpstr>
      <vt:lpstr>продолжение </vt:lpstr>
      <vt:lpstr>Служебная нагрузка от окон.дел</vt:lpstr>
      <vt:lpstr>продолжение</vt:lpstr>
      <vt:lpstr>Сведение о качестве по уг.делам</vt:lpstr>
      <vt:lpstr>Сведения о качестве ГПК КАС</vt:lpstr>
      <vt:lpstr>Сведения о качестве КоАП</vt:lpstr>
      <vt:lpstr>Служебная нагрузка без материал</vt:lpstr>
      <vt:lpstr>Основные показатели каботы </vt:lpstr>
      <vt:lpstr>'Основные показатели каботы '!Заголовки_для_печати</vt:lpstr>
      <vt:lpstr>'Сведения о качестве ГПК КАС'!Заголовки_для_печати</vt:lpstr>
      <vt:lpstr>'Сведения о качестве КоАП'!Заголовки_для_печати</vt:lpstr>
      <vt:lpstr>'Основные показатели каботы '!Область_печати</vt:lpstr>
      <vt:lpstr>продолжение!Область_печати</vt:lpstr>
      <vt:lpstr>'продолжение '!Область_печати</vt:lpstr>
      <vt:lpstr>'Сведение о качестве по уг.делам'!Область_печати</vt:lpstr>
      <vt:lpstr>'Сведения о качестве ГПК КАС'!Область_печати</vt:lpstr>
      <vt:lpstr>'Сведения о качестве КоАП'!Область_печати</vt:lpstr>
      <vt:lpstr>'Служебная нагрузка без материал'!Область_печати</vt:lpstr>
      <vt:lpstr>'Служебная нагрузка от окон.дел'!Область_печати</vt:lpstr>
      <vt:lpstr>'Служебная нагрузка по пост.дел'!Область_печати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2016-02-20T02:19:01Z</cp:lastPrinted>
  <dcterms:created xsi:type="dcterms:W3CDTF">2006-09-16T00:00:00Z</dcterms:created>
  <dcterms:modified xsi:type="dcterms:W3CDTF">2025-02-13T04:37:34Z</dcterms:modified>
</cp:coreProperties>
</file>