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840" yWindow="225" windowWidth="13110" windowHeight="7860" tabRatio="892"/>
  </bookViews>
  <sheets>
    <sheet name="Раздел 1" sheetId="2" r:id="rId1"/>
    <sheet name="Раздел 2" sheetId="3" r:id="rId2"/>
    <sheet name="Раздел 3" sheetId="14" r:id="rId3"/>
    <sheet name="Раздел 4" sheetId="4" r:id="rId4"/>
    <sheet name="Разделы 5, 6, 7, 8" sheetId="8" r:id="rId5"/>
    <sheet name="Разделы 9, 10" sheetId="10" r:id="rId6"/>
    <sheet name="Разделы 11, 12, 13, 14" sheetId="13" r:id="rId7"/>
    <sheet name="Раздел 15" sheetId="15" r:id="rId8"/>
  </sheets>
  <definedNames>
    <definedName name="_xlnm.Print_Titles" localSheetId="3">'Раздел 4'!$6:$8</definedName>
    <definedName name="Коды_отчетных_периодов">#REF!</definedName>
    <definedName name="Коды_судов">#REF!</definedName>
    <definedName name="Наим_отчет_периода">#REF!</definedName>
    <definedName name="Наим_УСД">#REF!</definedName>
    <definedName name="_xlnm.Print_Area" localSheetId="0">'Раздел 1'!$A$1:$AM$69</definedName>
    <definedName name="_xlnm.Print_Area" localSheetId="1">'Раздел 2'!$A$1:$F$68</definedName>
    <definedName name="_xlnm.Print_Area" localSheetId="2">'Раздел 3'!$A$1:$E$51</definedName>
    <definedName name="_xlnm.Print_Area" localSheetId="3">'Раздел 4'!$A$1:$N$127</definedName>
    <definedName name="_xlnm.Print_Area" localSheetId="6">'Разделы 11, 12, 13, 14'!$A$1:$Y$33</definedName>
    <definedName name="_xlnm.Print_Area" localSheetId="4">'Разделы 5, 6, 7, 8'!$A$1:$J$33</definedName>
    <definedName name="_xlnm.Print_Area" localSheetId="5">'Разделы 9, 10'!$A$1:$U$41</definedName>
  </definedNames>
  <calcPr calcId="144525"/>
</workbook>
</file>

<file path=xl/calcChain.xml><?xml version="1.0" encoding="utf-8"?>
<calcChain xmlns="http://schemas.openxmlformats.org/spreadsheetml/2006/main">
  <c r="D2" i="15" l="1"/>
  <c r="D2" i="13"/>
  <c r="T12" i="10"/>
  <c r="U9" i="13"/>
  <c r="M63" i="2"/>
  <c r="J12" i="10"/>
  <c r="J31" i="10"/>
  <c r="K31" i="10"/>
  <c r="R25" i="13"/>
  <c r="S25" i="13"/>
  <c r="T25" i="13"/>
  <c r="U25" i="13"/>
  <c r="V25" i="13"/>
  <c r="W25" i="13"/>
  <c r="X25" i="13"/>
  <c r="Y25" i="13"/>
  <c r="R24" i="13"/>
  <c r="S24" i="13"/>
  <c r="T24" i="13"/>
  <c r="U24" i="13"/>
  <c r="V24" i="13"/>
  <c r="W24" i="13"/>
  <c r="X24" i="13"/>
  <c r="Y24" i="13"/>
  <c r="S9" i="13"/>
  <c r="T9" i="13"/>
  <c r="G31" i="10"/>
  <c r="H31" i="10"/>
  <c r="I31" i="10"/>
  <c r="L31" i="10"/>
  <c r="M31" i="10"/>
  <c r="N31" i="10"/>
  <c r="O31" i="10"/>
  <c r="P31" i="10"/>
  <c r="Q31" i="10"/>
  <c r="R31" i="10"/>
  <c r="G12" i="10"/>
  <c r="H12" i="10"/>
  <c r="I12" i="10"/>
  <c r="K12" i="10"/>
  <c r="L12" i="10"/>
  <c r="M12" i="10"/>
  <c r="N12" i="10"/>
  <c r="O12" i="10"/>
  <c r="P12" i="10"/>
  <c r="Q12" i="10"/>
  <c r="R12" i="10"/>
  <c r="S12" i="10"/>
  <c r="U12" i="10"/>
  <c r="D8" i="8"/>
  <c r="E8" i="8"/>
  <c r="F8" i="8"/>
  <c r="G8" i="8"/>
  <c r="H8" i="8"/>
  <c r="I8" i="8"/>
  <c r="AK10" i="2"/>
  <c r="AL10" i="2"/>
  <c r="AM10" i="2"/>
  <c r="C2" i="3"/>
  <c r="D2" i="4"/>
  <c r="C2" i="14"/>
  <c r="H2" i="2"/>
  <c r="B2" i="8"/>
  <c r="E2" i="10"/>
</calcChain>
</file>

<file path=xl/sharedStrings.xml><?xml version="1.0" encoding="utf-8"?>
<sst xmlns="http://schemas.openxmlformats.org/spreadsheetml/2006/main" count="695" uniqueCount="620">
  <si>
    <t>Применение особого порядка 
судебного разбирательства</t>
  </si>
  <si>
    <t>оправдано</t>
  </si>
  <si>
    <t>при согласии обвиняемого с предъявленным ему обвинением 
(гл. 40 УПК РФ)</t>
  </si>
  <si>
    <t>с вынесением приговора</t>
  </si>
  <si>
    <t>с прекращением дела</t>
  </si>
  <si>
    <t>с применением принудительных мер к невменяемым</t>
  </si>
  <si>
    <t>по реабилитирующим основаниям: отсутствие события, состава преступления, непричастность к преступлению</t>
  </si>
  <si>
    <t>по другим основаниям</t>
  </si>
  <si>
    <t>Из графы: 6 возвращено дел в связи с отказом в удовлетворении ходатайства о прекращении уголовного дела и назначении уголовно-процессуальной меры судебного штрафа</t>
  </si>
  <si>
    <t xml:space="preserve">Из графы 4: прекращено уголовных дел с назначением судебного штрафа по ходатайствам о прекращении с назначением судебного штрафа </t>
  </si>
  <si>
    <t>Мелкое хищение</t>
  </si>
  <si>
    <t>158.1</t>
  </si>
  <si>
    <t xml:space="preserve">уголовные дела с ходатайствами о прекращении уголовного дела и назначении меры уголовно-правового характера в виде судебного штрафа </t>
  </si>
  <si>
    <t xml:space="preserve">    </t>
  </si>
  <si>
    <t>Справочные показатели</t>
  </si>
  <si>
    <t xml:space="preserve">Всего </t>
  </si>
  <si>
    <t>По  результатам обобщений внесено представлений и информаций в другие органы</t>
  </si>
  <si>
    <t>Результат рассмотрения</t>
  </si>
  <si>
    <t>По числу дел</t>
  </si>
  <si>
    <t>По числу лиц</t>
  </si>
  <si>
    <t>Возобновлена подготовка к рассмотрению дела судом с участием присяжных заседателей в связи с роспуском коллегии присяжных (ч. 3 ст. 330 УПК РФ)</t>
  </si>
  <si>
    <t>Число подсудимых, отказавшихся от суда с участием присяжных заседателей (уголовные дела в отношении которых выделены в отдельное производство) в соответствии  с ч.  2 ст.  325 УПК РФ</t>
  </si>
  <si>
    <t>Виды наказания и состав осужденных</t>
  </si>
  <si>
    <t>Освобождено осужденных от наказания:</t>
  </si>
  <si>
    <t xml:space="preserve">Из стр. 4 - 6, 14: применение в приговоре отсрочки исполнения наказания к обязательным, исправительным работам, ограничению свободы, аресту (по основаниям ст. 398 УПК РФ) </t>
  </si>
  <si>
    <t xml:space="preserve">Из стр. 9: применение в приговоре отсрочки исполнения наказания к штрафу - как основного вида наказания (по основаниям ст. 398 УПК РФ) </t>
  </si>
  <si>
    <t>приостановленные дела</t>
  </si>
  <si>
    <t>Изменена квалификация действий подсудимых</t>
  </si>
  <si>
    <t xml:space="preserve">Применен залог (заменена других мер пресечения) в период нахождения дела в судебном производстве </t>
  </si>
  <si>
    <t xml:space="preserve">Применен домашний арест (заменена других мер пресечения) в период нахождения дела в судебном производстве </t>
  </si>
  <si>
    <t>при решении вопроса о продлении срока содержания под стражей</t>
  </si>
  <si>
    <t>Вынесено постановление о продлении меры пресечения в виде заключения под стражу судьей по делам, находящимся в производстве суда (ч. 3 ст. 255 УПК РФ)</t>
  </si>
  <si>
    <t>Из строки 42 раздела 2: по представлениям прокуроров</t>
  </si>
  <si>
    <t xml:space="preserve">поступило повторно дело в суд (мировому судье) с ходатайством о прекращении  уголовного дела после отказа в удовлетворении ходатайства о прекращении уголовного дела с назначением судебного штрафа  </t>
  </si>
  <si>
    <t xml:space="preserve">поступило повторно дело в суд (мировому судье) с обвинением, после отказа в удовлетворении ходатайства о прекращении уголовного дела с назначением судебного штрафа   </t>
  </si>
  <si>
    <t xml:space="preserve">поступило повторно дело в суд (мировому судье), после отмены прекращения уголовного дела с назначением судебного штрафа   </t>
  </si>
  <si>
    <t>в связи с правовой позицией</t>
  </si>
  <si>
    <t>Конституционного Суда Российской Федерации</t>
  </si>
  <si>
    <t>в связи с постановлением</t>
  </si>
  <si>
    <t>Президиума Верховного Суда Российской Федерации</t>
  </si>
  <si>
    <t>Пленума Верховного Суда Российской Федерации</t>
  </si>
  <si>
    <t>Вынесено постановление о рассмотрении дела в закрытом судебном заседании (п. 5 ч. 2 ст. 231 УПК РФ)</t>
  </si>
  <si>
    <t>Из строки 33 раздела 2: прекращены дела  в отношении лиц в связи с назначением мер уголовного-правового характера в виде судебного штрафа</t>
  </si>
  <si>
    <t>Вынесено частных определений</t>
  </si>
  <si>
    <t xml:space="preserve">Ходатайства, рассмотренные в  ходе досудебного производства 
( ч. 2 ст. 29 УПК РФ) </t>
  </si>
  <si>
    <t xml:space="preserve">Ходатайства о производстве следственных действий 
(ч. 2 ст. 164 УПК РФ): </t>
  </si>
  <si>
    <t>о производстве осмотра жилища при отсутствии согласия проживающих в нем лиц 
(п. 4 ч. 2 ст. 29 УПК РФ)</t>
  </si>
  <si>
    <t xml:space="preserve">о производстве обыска и (или) выемки в жилище (п. 5 ч. 2 ст. 29 УПК РФ) </t>
  </si>
  <si>
    <t>о получении информации о соединениях между абонентами и (или) абонентскими устройствами (п. 12  ч. 2 ст. 29 УПК РФ)</t>
  </si>
  <si>
    <t>о возмещении имущественного вреда (п. 3.1 ч. 2 ст. 29 УПК РФ)</t>
  </si>
  <si>
    <t>Материалы в порядке исполнения приговора</t>
  </si>
  <si>
    <t>Коммерческий подкуп</t>
  </si>
  <si>
    <t>Террористический акт</t>
  </si>
  <si>
    <t xml:space="preserve">Содействие террористической деятельности, публичные призывы к осуществлению террористической деятельности, захват заложника </t>
  </si>
  <si>
    <t xml:space="preserve">Количество судов, по которым составлен отчет </t>
  </si>
  <si>
    <t>возбужденные по заявлениям, поступившим в суд непосредственно от граждан и переданным из других органов</t>
  </si>
  <si>
    <t>Дело поступило обратно в суд в срок свыше 1 месяца после возвращения прокурору</t>
  </si>
  <si>
    <t>Не возвращено в суд свыше 3-х месяцев</t>
  </si>
  <si>
    <t>Предмет представления, ходатайства, жалобы</t>
  </si>
  <si>
    <t>О применении акта амнистии</t>
  </si>
  <si>
    <t>Проведено обобщений судебной практики</t>
  </si>
  <si>
    <t>Об освобождении от уголовной ответственности несовершеннолетних, совершивших преступление средней и небольшой тяжести, ранее судимых, с применением мер воспитательного воздействия</t>
  </si>
  <si>
    <t>О снижении срока лишения свободы в связи с изменением верхнего предела размера наказания</t>
  </si>
  <si>
    <t>Освобождено из-под стражи в период нахождения в судебном производстве</t>
  </si>
  <si>
    <t>Удовлетворено полностью</t>
  </si>
  <si>
    <t>Удовлетворено частично</t>
  </si>
  <si>
    <t>Об освобождении от уголовной ответственности в связи с декриминализацией</t>
  </si>
  <si>
    <t>Применение меры пресечения в виде заключения под стражу в период нахождения дела в судебном производстве</t>
  </si>
  <si>
    <t>Заведомо ложное сообщение об акте терроризма</t>
  </si>
  <si>
    <t>Незаконное участие в предпринимательской деятельности</t>
  </si>
  <si>
    <t>о преступлениях, совершенных несовершеннолетними</t>
  </si>
  <si>
    <t>о преступлениях, совершенных военнослужащими</t>
  </si>
  <si>
    <t>с мерой пресечения в виде заключения под стражу</t>
  </si>
  <si>
    <t>рассмотренным в особом порядке</t>
  </si>
  <si>
    <t>единолично судьей</t>
  </si>
  <si>
    <t>коллегией из трех федеральных судей</t>
  </si>
  <si>
    <t>с участием присяжных заседателей</t>
  </si>
  <si>
    <t xml:space="preserve">Дела по тяжести совершенных преступлений: </t>
  </si>
  <si>
    <t xml:space="preserve">особо тяжкие </t>
  </si>
  <si>
    <t>тяжкие</t>
  </si>
  <si>
    <t>средней тяжести</t>
  </si>
  <si>
    <t>небольшой тяжести</t>
  </si>
  <si>
    <t>Основные наказания:</t>
  </si>
  <si>
    <t>нарушений закона в стадии дознания и следствия</t>
  </si>
  <si>
    <t>другого характера</t>
  </si>
  <si>
    <t>В порядке исполнения приговоров иностранных государств (п. 21 ст. 397, ст. 472 УПК РФ)</t>
  </si>
  <si>
    <t>о производстве личного обыска (п. 6 ч. 2 ст. 29 УПК РФ)</t>
  </si>
  <si>
    <t>код и номер телефона</t>
  </si>
  <si>
    <t xml:space="preserve"> - в связи с розыском</t>
  </si>
  <si>
    <t>по амнистии</t>
  </si>
  <si>
    <t xml:space="preserve">по другим основаниям, а также без назначения наказания </t>
  </si>
  <si>
    <t>в том числе организованной группой</t>
  </si>
  <si>
    <t>Жалобы на решения о выдаче (экстрадиции) (ст. 463 УПК РФ)</t>
  </si>
  <si>
    <t>Отклонено ходатайств о рассмотрении дел судом с участием присяжных заседателей</t>
  </si>
  <si>
    <t xml:space="preserve">применены судом </t>
  </si>
  <si>
    <t>ВСЕГО</t>
  </si>
  <si>
    <t>О замене меры наказания в связи с изменением санкций</t>
  </si>
  <si>
    <t>Другие</t>
  </si>
  <si>
    <t xml:space="preserve">Поступили сообщения о мерах, принятых по частным определениям (постановлениям) </t>
  </si>
  <si>
    <t>Раздел 9. Сведения о рассмотрении судами ходатайств об избрании меры пресечения в виде заключения под стражу</t>
  </si>
  <si>
    <t>Заявления  по делам частного обвинения от граждан</t>
  </si>
  <si>
    <t>Наименование организации, представившей отчет</t>
  </si>
  <si>
    <t>свыше 3 мес. до 1 года включительно</t>
  </si>
  <si>
    <t xml:space="preserve">Дополнительные виды наказаний: </t>
  </si>
  <si>
    <t>Всего рассмотрено</t>
  </si>
  <si>
    <t>Производство прекращено</t>
  </si>
  <si>
    <t>По  результатам обобщений  внесено представлений и информаций в судебную систему и в органы Судебного департамента</t>
  </si>
  <si>
    <t>о наложении ареста на корреспонденцию, разрешении на ее осмотр и выемку в учреждениях связи (п. 8 ч.2 ст. 29 УПК РФ)</t>
  </si>
  <si>
    <t xml:space="preserve">Поступило </t>
  </si>
  <si>
    <t>Удовлет-ворено</t>
  </si>
  <si>
    <t>Должностное лицо, 
ответственное 
за составление отчета</t>
  </si>
  <si>
    <t xml:space="preserve">     М.П.          </t>
  </si>
  <si>
    <t>№ 
стр.</t>
  </si>
  <si>
    <t>осуждено</t>
  </si>
  <si>
    <t xml:space="preserve"> Наименование показателя</t>
  </si>
  <si>
    <t>свыше 1,5 мес. до 3 мес. включительно</t>
  </si>
  <si>
    <t>отмена, изменение закона</t>
  </si>
  <si>
    <t>применение амнистии</t>
  </si>
  <si>
    <t>деятельное раскаяние</t>
  </si>
  <si>
    <t>примирение с потерпевшим</t>
  </si>
  <si>
    <t>принудительные меры воспитательного воздействия</t>
  </si>
  <si>
    <t>иные основания</t>
  </si>
  <si>
    <t>Раздел 1. Движение дел</t>
  </si>
  <si>
    <t xml:space="preserve">Категория суда </t>
  </si>
  <si>
    <t xml:space="preserve">Категория дел </t>
  </si>
  <si>
    <t>222-226.1</t>
  </si>
  <si>
    <t>263-271.1</t>
  </si>
  <si>
    <t>Иное причинение тяжкого либо средней тяжести вреда здоровью и истязания</t>
  </si>
  <si>
    <t>Изнасилование</t>
  </si>
  <si>
    <t>о производстве выемки предметов и документов, содержащих информацию о вкладах и счетах в банках и иных кредитных организациях (п. 7 ч. 2 ст. 29 УПК РФ)</t>
  </si>
  <si>
    <t>о контроле и записи телефонных и иных переговоров (п. 11 ч. 2 ст. 29 УПК РФ)</t>
  </si>
  <si>
    <t>Об освобождении от наказания несовершеннолетних, совершивших тяжкие преступления, с направлением в специальные учебно-воспитательные учреждения закрытого типа</t>
  </si>
  <si>
    <t>Виды преступлений</t>
  </si>
  <si>
    <t>А</t>
  </si>
  <si>
    <t>Б</t>
  </si>
  <si>
    <t>Убийство без смягчающих обстоятельств</t>
  </si>
  <si>
    <t>Иные посягательства на жизнь человека</t>
  </si>
  <si>
    <t>Умышленное причинение тяжкого либо средней тяжести вреда здоровью</t>
  </si>
  <si>
    <t>111, 112</t>
  </si>
  <si>
    <t xml:space="preserve">143, 215,
216-219 </t>
  </si>
  <si>
    <t>113, 114, 
117, 118</t>
  </si>
  <si>
    <t xml:space="preserve">прекращено </t>
  </si>
  <si>
    <t xml:space="preserve">всего </t>
  </si>
  <si>
    <t>в том числе в отношении</t>
  </si>
  <si>
    <t>женщин</t>
  </si>
  <si>
    <t>Всего</t>
  </si>
  <si>
    <t>Особо тяжких</t>
  </si>
  <si>
    <t>Тяжких</t>
  </si>
  <si>
    <t>Средней тяжести</t>
  </si>
  <si>
    <t>Небольшой тяжести</t>
  </si>
  <si>
    <t>Всего исков</t>
  </si>
  <si>
    <t>Подано ходатайств о рассмотрении дел судом с участием присяжных заседателей</t>
  </si>
  <si>
    <t>Преступления экстремистской направленности</t>
  </si>
  <si>
    <t>Раздел 4.  Рассмотрение представлений, ходатайств и жалоб (по числу лиц)</t>
  </si>
  <si>
    <t xml:space="preserve"> </t>
  </si>
  <si>
    <t>Рассмотрено ходатайств в отчетном периоде</t>
  </si>
  <si>
    <t>Взято под стражу судом (мировым судьей) по приговору с реальным лишением свободы</t>
  </si>
  <si>
    <t>число лиц, находящихся в розыске по постановлению суда на отчетную дату</t>
  </si>
  <si>
    <t>Рассмотрено федеральным судом в I инстанции</t>
  </si>
  <si>
    <t>A</t>
  </si>
  <si>
    <t>1 инстанция</t>
  </si>
  <si>
    <t>поступившим с обвинительным актом (обвинительным постановлением)</t>
  </si>
  <si>
    <t>Примечание к разделу 4 :</t>
  </si>
  <si>
    <t>залог</t>
  </si>
  <si>
    <t>Свыше 1,5 мес. до 3 мес. вкл.</t>
  </si>
  <si>
    <t>Свыше 3 мес. до 1 года вкл.</t>
  </si>
  <si>
    <t>Свыше 1 года до 2 лет вкл.</t>
  </si>
  <si>
    <t>Свыше 2 лет до 3 лет вкл.</t>
  </si>
  <si>
    <t xml:space="preserve"> должность       инициалы, фамилия       подпись</t>
  </si>
  <si>
    <t>В том числе
по делам:</t>
  </si>
  <si>
    <t>Отозвано ходатайств о рассмотрении дел судом с участием присяжных заседателей</t>
  </si>
  <si>
    <t>Раздел 10. Сведения о рассмотрении судами ходатайств о продлении срока содержания под стражей</t>
  </si>
  <si>
    <t xml:space="preserve">Поступило ходатайств в отчетном периоде            </t>
  </si>
  <si>
    <t>Получение взятки</t>
  </si>
  <si>
    <t>Дача взятки</t>
  </si>
  <si>
    <t>Иные посягательства против половой неприкосновенности и половой свободы личности</t>
  </si>
  <si>
    <t>132-135</t>
  </si>
  <si>
    <t>Кража</t>
  </si>
  <si>
    <t>Грабеж</t>
  </si>
  <si>
    <t>Разбой</t>
  </si>
  <si>
    <t>Вымогательство</t>
  </si>
  <si>
    <t>Бандитизм, организация незаконных формирований, банд и преступных организаций или участие в них</t>
  </si>
  <si>
    <t>Мошенничество</t>
  </si>
  <si>
    <t>Присвоение или растрата</t>
  </si>
  <si>
    <t>Неправомерное завладение транспортным средством без цели хищения</t>
  </si>
  <si>
    <t>Другие преступления против интересов службы в органах власти и местного самоуправления</t>
  </si>
  <si>
    <t>Преступления против лиц, осуществляющих правосудие и предварительное расследование, других представителей власти</t>
  </si>
  <si>
    <t>Хулиганство</t>
  </si>
  <si>
    <t>Нарушение правил безопасности движения и эксплуатации транспорта</t>
  </si>
  <si>
    <t>Нарушение правил охраны труда и безопасного производства работ</t>
  </si>
  <si>
    <t>Незаконные действия с оружием</t>
  </si>
  <si>
    <t>Незаконные действия с наркотическими средствами и психотропными веществами</t>
  </si>
  <si>
    <t xml:space="preserve">Дела частного обвинения: </t>
  </si>
  <si>
    <t>Экологические преступления</t>
  </si>
  <si>
    <t>246-262</t>
  </si>
  <si>
    <t>Прочие преступления</t>
  </si>
  <si>
    <t>Наименование показателя</t>
  </si>
  <si>
    <t>№ стр.</t>
  </si>
  <si>
    <t xml:space="preserve"> - в связи с тяжким заболеванием</t>
  </si>
  <si>
    <t>По уголовному делу проводилось предварительное слушание</t>
  </si>
  <si>
    <t>свыше 1 года до 2-х лет включительно</t>
  </si>
  <si>
    <t>свыше 2-х лет до 3-х лет включительно</t>
  </si>
  <si>
    <t>свыше 3-х лет</t>
  </si>
  <si>
    <t>Штат судей на конец отчетного периода</t>
  </si>
  <si>
    <t xml:space="preserve">Уголовные дела </t>
  </si>
  <si>
    <t>Иные материалы судебного контроля</t>
  </si>
  <si>
    <t>Об отмене отсрочки отбывания наказания в виде лишения свободы осужденному до окончания лечения наркомании и медико-социальной реабилитации  в связи с отказом и уклонением от лечения (ч. 2, 4, 5 ст. 82.1 УК РФ, п. 17.2 ст. 397 УПК РФ)</t>
  </si>
  <si>
    <t>Об освобождении  от отбывания наказания осужденного, признанного больным наркоманией после прохождения курса лечения и медико-социальной реабилитации (ч. 3 ст. 82.1 УК РФ,  п. 17.2 ст. 397 УПК РФ)</t>
  </si>
  <si>
    <t>Категории</t>
  </si>
  <si>
    <t>из графы 1</t>
  </si>
  <si>
    <t>удовлетворено</t>
  </si>
  <si>
    <t>отказано</t>
  </si>
  <si>
    <t>откладывались на срок 
до 72 часов</t>
  </si>
  <si>
    <t>из графы 1: рассмотрено ходатайств</t>
  </si>
  <si>
    <t xml:space="preserve">из графы 1: рассмотрено ходатайств 
</t>
  </si>
  <si>
    <t>домашний арест</t>
  </si>
  <si>
    <t>Из строки 1 
по категориям тяжести:</t>
  </si>
  <si>
    <t xml:space="preserve">в выходные дни </t>
  </si>
  <si>
    <t>преступления в сфере экономической деятельности (гл.  22 УК РФ)</t>
  </si>
  <si>
    <t>Рассмотрено федеральным судом (в случае рассмотрения судом областного звена по ч. 3 ст. 109 УПК РФ)</t>
  </si>
  <si>
    <t xml:space="preserve">Из строки 1 рассмотрено: 
</t>
  </si>
  <si>
    <t>преступления в сфере экономической деятельности (гл.22 УК РФ)</t>
  </si>
  <si>
    <t xml:space="preserve">Примечание к разделам 9, 10: </t>
  </si>
  <si>
    <t>Сроки рассмотрения</t>
  </si>
  <si>
    <t>Из числа дел, рассмотренных по существу</t>
  </si>
  <si>
    <t>Из числа дел, не оконченных производством на конец отчетного периода</t>
  </si>
  <si>
    <t>Из числа дел, по которым судебные акты вступили в силу в отчетном периоде</t>
  </si>
  <si>
    <t>Из графы 2: рассмотренные по новым или вновь открывшимся обстоятельствам</t>
  </si>
  <si>
    <t xml:space="preserve">Свыше 3 лет </t>
  </si>
  <si>
    <t xml:space="preserve">Раздел 13. Использование видео-конференц-связи, аудио- видеопротоколирования в судебных заседаниях при рассмотрении уголовных дел и материалов по I инстанции </t>
  </si>
  <si>
    <t>Виды производств</t>
  </si>
  <si>
    <t>Число дел (материалов), по которым использова-лось 
аудио-прото-колирование</t>
  </si>
  <si>
    <t>Ходатайства об избрании меры пресечения в виде заключения под стражу и продлении срока содержания под стражей</t>
  </si>
  <si>
    <t>Особенности рассмотрения</t>
  </si>
  <si>
    <t>Раздел 14. Результаты рассмотрения представлений подразделений служб судебных приставов о замене штрафов иными видами наказаний</t>
  </si>
  <si>
    <t>Предмет ходатайства</t>
  </si>
  <si>
    <r>
      <t>по подсудности или подведомственности</t>
    </r>
    <r>
      <rPr>
        <b/>
        <vertAlign val="superscript"/>
        <sz val="22"/>
        <rFont val="Times New Roman"/>
        <family val="1"/>
        <charset val="204"/>
      </rPr>
      <t>2</t>
    </r>
  </si>
  <si>
    <t>205.1-205.6, 206</t>
  </si>
  <si>
    <t>228-234.1</t>
  </si>
  <si>
    <t>294-298.1, 
317-321</t>
  </si>
  <si>
    <t>Поступило дел в отчетном периоде</t>
  </si>
  <si>
    <t>Передано</t>
  </si>
  <si>
    <t>Всего окончено</t>
  </si>
  <si>
    <t>Из графы 8 с нарушением сроков, установленных 
ст. 227, 233, 321, ч. 4 ст. 446.2 УПК РФ</t>
  </si>
  <si>
    <t>Остаток неоконченных дел на конец отчетного периода</t>
  </si>
  <si>
    <t>Вынесено частных определений (постановлений)</t>
  </si>
  <si>
    <t xml:space="preserve"> Из графы 7: передано по подсудности или подведомственности (по числу лиц)</t>
  </si>
  <si>
    <t>при заключении досудебного соглашения о сотрудничестве 
(гл. 40.1 УПК РФ)</t>
  </si>
  <si>
    <t>из гр.3,4 число дел</t>
  </si>
  <si>
    <t xml:space="preserve">из гр.12 осуждено лиц </t>
  </si>
  <si>
    <t>обстоятельств, способствовавших преступлению</t>
  </si>
  <si>
    <t>при решении вопроса об избрании меры пресечения в виде заключения под стражу</t>
  </si>
  <si>
    <t>смертная казнь</t>
  </si>
  <si>
    <t>пожизненное лишение свободы</t>
  </si>
  <si>
    <t>лишение свободы на определенный срок</t>
  </si>
  <si>
    <t>ограничение свободы</t>
  </si>
  <si>
    <t>принудительные работы</t>
  </si>
  <si>
    <t>обязательные работы</t>
  </si>
  <si>
    <t>исправительные работы</t>
  </si>
  <si>
    <t>лишение права занимать определенные должности или заниматься определенной деятельностью</t>
  </si>
  <si>
    <t>штраф</t>
  </si>
  <si>
    <t xml:space="preserve">условное осуждение к лишению свободы </t>
  </si>
  <si>
    <t>содержание в дисциплинарной воинской части</t>
  </si>
  <si>
    <t>ограничение по военной службе</t>
  </si>
  <si>
    <t>арест</t>
  </si>
  <si>
    <t>лишение специального воинского или почетного звания, классного чина и государственных наград</t>
  </si>
  <si>
    <t>ограничение свободы как дополнительное наказание</t>
  </si>
  <si>
    <t>в состоянии наркотического и иного (кроме алкогольного) опьянения</t>
  </si>
  <si>
    <t>женщины</t>
  </si>
  <si>
    <t>нетрудоспособные</t>
  </si>
  <si>
    <t>безработные</t>
  </si>
  <si>
    <t>иные трудоспособные, неработавшие и неучившиеся (без постоянного источника доходов)</t>
  </si>
  <si>
    <t>иностранцы и лица без гражданства</t>
  </si>
  <si>
    <t>военнослужащие</t>
  </si>
  <si>
    <t>в группе</t>
  </si>
  <si>
    <t>в состоянии алкогольного опьянения</t>
  </si>
  <si>
    <t>ранее судимые (без учета снятых и погашенных судимостей)</t>
  </si>
  <si>
    <t xml:space="preserve">Из стр. 3: применение в приговоре отсрочки исполнения наказания к реальному лишению свободы (по основаниям ст. 398 УПК РФ) </t>
  </si>
  <si>
    <t xml:space="preserve">Отсрочка отбывания наказания по приговору беременной женщине, осужденным, имеющим ребенка до 14 лет (ч. 1 ст. 82 УК РФ) </t>
  </si>
  <si>
    <t>Об освобождении от наказания и замене более мягким наказания осужденному с отсрочкой исполнения приговора по достижении ребенком 14-летнего возраста, а также о сокращении срока отсрочки отбывания наказания и об освобождении от наказания осужденного с отсрочкой исполнения приговора до достижения ребенком 14-летнего возраста (ч. 3, 4 ст. 82 УК РФ, п. 17.1 ст. 397 УПК РФ)</t>
  </si>
  <si>
    <t>об избрании меры пресечения в виде домашнего ареста (п. 1 ч. 2 ст. 29 УПК РФ; ст. 107 УПК РФ)</t>
  </si>
  <si>
    <t>об избрании меры пресечения в виде залога (п. 1 ч. 2 ст. 29 УПК РФ; ст. 106 УПК РФ)</t>
  </si>
  <si>
    <t xml:space="preserve">о продлении срока домашнего ареста (п. 2 ч. 2 ст. 29 УПК РФ; ч. 2 ст. 107 УПК РФ)                                                       </t>
  </si>
  <si>
    <t xml:space="preserve">рассмотрено в отсутствие обвиняемого </t>
  </si>
  <si>
    <r>
      <t>несовершеннолетних</t>
    </r>
    <r>
      <rPr>
        <b/>
        <vertAlign val="superscript"/>
        <sz val="12"/>
        <rFont val="Times New Roman"/>
        <family val="1"/>
        <charset val="204"/>
      </rPr>
      <t>1</t>
    </r>
  </si>
  <si>
    <r>
      <t>отозвано органом,</t>
    </r>
    <r>
      <rPr>
        <sz val="12"/>
        <rFont val="Times New Roman"/>
        <family val="1"/>
        <charset val="204"/>
      </rPr>
      <t xml:space="preserve"> </t>
    </r>
    <r>
      <rPr>
        <b/>
        <sz val="12"/>
        <rFont val="Times New Roman"/>
        <family val="1"/>
        <charset val="204"/>
      </rPr>
      <t>возвращено, производство прекращено, оставлено без рассмотрения</t>
    </r>
    <r>
      <rPr>
        <sz val="12"/>
        <rFont val="Times New Roman"/>
        <family val="1"/>
        <charset val="204"/>
      </rPr>
      <t xml:space="preserve"> </t>
    </r>
  </si>
  <si>
    <t>Из графы 15: прекращено уголовное преследование  в отношении лиц по ходатайствам с назначением судебного штрафа</t>
  </si>
  <si>
    <t>Остаток неоконченных дел на начало года (отчетного периода)</t>
  </si>
  <si>
    <t>из строки 1 
по категориям тяжести:</t>
  </si>
  <si>
    <t>из строки 1 
рассмотрено:</t>
  </si>
  <si>
    <t>из графы 2: ранее не судимые и по другим уголовным делам к уголовной ответственности не привлекались</t>
  </si>
  <si>
    <t>замена домашнего ареста заключением под стражу</t>
  </si>
  <si>
    <t>замена залога заключением под стражу</t>
  </si>
  <si>
    <t>из графы 1: 
по повторным производствам</t>
  </si>
  <si>
    <t>из гр.14,15 количество лиц, в отношении которых дела прекращены</t>
  </si>
  <si>
    <t>из гр. 14,15 количество лиц, в отношении которых дела прекращены</t>
  </si>
  <si>
    <t xml:space="preserve">Соединено  судом уголовных дел в отчетном периоде (в соответствии со ст. 239.2 УПК РФ) </t>
  </si>
  <si>
    <t>Резервная графа</t>
  </si>
  <si>
    <t>Мелкое взяточничество</t>
  </si>
  <si>
    <t>291.2</t>
  </si>
  <si>
    <t>Резервная строка</t>
  </si>
  <si>
    <t>Из строки 1 «Всего»:</t>
  </si>
  <si>
    <t>285-288, 
291.1, 292-293</t>
  </si>
  <si>
    <t>108 
УПК РФ</t>
  </si>
  <si>
    <t>316, 317.7 
УПК РФ</t>
  </si>
  <si>
    <t>ст. 446.2 УПК РФ</t>
  </si>
  <si>
    <t>106-110.2</t>
  </si>
  <si>
    <t>ВСЕГО (сумма строк 2-37)</t>
  </si>
  <si>
    <r>
      <t>рассмотрено</t>
    </r>
    <r>
      <rPr>
        <b/>
        <vertAlign val="superscript"/>
        <sz val="20"/>
        <color indexed="8"/>
        <rFont val="Times New Roman"/>
        <family val="1"/>
        <charset val="204"/>
      </rPr>
      <t>1</t>
    </r>
  </si>
  <si>
    <t xml:space="preserve">из стр. 50: по делам частного обвинения </t>
  </si>
  <si>
    <t xml:space="preserve"> Всего
(из стр. 1 раздела 1)</t>
  </si>
  <si>
    <t>Обжаловано постановлений дел с отказом в прекращении ст. 446.2 УПК РФ (из стр. 1  гр. 6 раздела  1)</t>
  </si>
  <si>
    <t>Применение меры пресечения в виде запрета определенных действий в период нахождения дела в судебном производстве</t>
  </si>
  <si>
    <t>Из оконченных дел 
(из  стр. 1 гр. 8 раздела 1):</t>
  </si>
  <si>
    <t>Из остатка производства 
по делам на конец отчетного периода 
(из стр. 1 гр. 10 раздела 1) :</t>
  </si>
  <si>
    <t>из них из гр. 10 стр. 41</t>
  </si>
  <si>
    <t>осужденных (из  стр. 1 гр. 12 раздела  1):</t>
  </si>
  <si>
    <t>лиц, дела которых прекращены (из стр. 1 гр. 14, 15 раздела  1)</t>
  </si>
  <si>
    <t>Освобождено осужденных из-под стражи по приговору суда (из  стр. 1 гр. 12 раздела  1)</t>
  </si>
  <si>
    <t>Другие основания прекращения дела 
(из  стр. 1 гр. 15 раздела  1):</t>
  </si>
  <si>
    <t>Частные определения, постановления 
( из стр. 1 гр. 18 раздела  1) по вопросам:</t>
  </si>
  <si>
    <t>Из стр. 47 раздела 2:</t>
  </si>
  <si>
    <t>Раздел 2.  Справка к разделу 1</t>
  </si>
  <si>
    <t>Раздел 3. Виды наказания и состав осужденных, иные меры уголовно-правового характера</t>
  </si>
  <si>
    <t>с применением принудительных мер воспитательного воздействия (ст. 432 УПК РФ)</t>
  </si>
  <si>
    <t xml:space="preserve">Применена мера уголовно-процессуального характера в виде конфискации имущества (ст. 104.1 УК РФ) </t>
  </si>
  <si>
    <t xml:space="preserve">Отсрочка отбывания наказания по приговору больным наркоманией (ч. 1 ст. 82.1 УК РФ) </t>
  </si>
  <si>
    <t xml:space="preserve">Освобождены от наказания осужденные, которым снижена категория тяжести  совершенного преступления  в соответствии с ч.6 ст. 15 УК РФ </t>
  </si>
  <si>
    <t>с направлением в специальные учебно-воспитательные учреждения закрытого типа  (ст. 432 УПК РФ)</t>
  </si>
  <si>
    <r>
      <t>лишение права занимать определенные должности или заниматься определенной деятельностью</t>
    </r>
    <r>
      <rPr>
        <b/>
        <vertAlign val="superscript"/>
        <sz val="12"/>
        <color indexed="8"/>
        <rFont val="Times New Roman"/>
        <family val="1"/>
        <charset val="204"/>
      </rPr>
      <t>1</t>
    </r>
  </si>
  <si>
    <r>
      <t>штраф</t>
    </r>
    <r>
      <rPr>
        <b/>
        <vertAlign val="superscript"/>
        <sz val="12"/>
        <color indexed="8"/>
        <rFont val="Times New Roman"/>
        <family val="1"/>
        <charset val="204"/>
      </rPr>
      <t>1</t>
    </r>
  </si>
  <si>
    <t>Осужденные, совершили преступления:</t>
  </si>
  <si>
    <t>О назначении судебно-психиатрической экспертизы в соответствии с ч. 2.1 ст. 102 УК РФ (п.4.2 ст.397 УПК РФ)</t>
  </si>
  <si>
    <t>Об отмене либо о дополнении возложенных на осужденного обязанностей в соответствии со ст. 73 УК РФ (п.8 ст. 397 УПК РФ)</t>
  </si>
  <si>
    <t>Об отмене частично либо о дополнении установленных осужденному к наказанию в виде ограничения свободы ограничений в соотв. со ст. 53 УК РФ (п.8.1 ст. 397 УПК РФ)</t>
  </si>
  <si>
    <r>
      <t xml:space="preserve">О зачете времени содержания под стражей, а также времени пребывания в лечебном учреждении в соответствии со ст.  72, 103 и 104 УК РФ (п.11 ст. 397 УПК РФ) </t>
    </r>
    <r>
      <rPr>
        <sz val="11"/>
        <color indexed="12"/>
        <rFont val="Calibri"/>
        <family val="2"/>
        <charset val="204"/>
      </rPr>
      <t/>
    </r>
  </si>
  <si>
    <t>О досрочной отмене отсрочки беременной женщине, осужденному лицу, имеющему ребенка в возрасте до 14-ти лет (ч. 2 ст. 82 УК РФ п. 17 ст. 397 УПК РФ )</t>
  </si>
  <si>
    <t xml:space="preserve">Об освобождении от наказания несовершеннолетних с применением принудительных мер воспитательного воздействия, в соотв. с ч.2 ст. 92 УК РФ (п.16 ст. 397 УПК РФ) </t>
  </si>
  <si>
    <t>о производстве обыска, осмотра и выемка в отношении адвоката в соотв. со ст. 450.1 УПК РФ (п.5.2. ч.2 ст. 29 УПК РФ)</t>
  </si>
  <si>
    <t>об установлении срока ареста, наложенного на имущество  (п. 9.1 ч.2. ст. 29 УПК РФ,  ч.3 ст. 115 УПК РФ)</t>
  </si>
  <si>
    <t>о продлении срока применения меры процессуального принуждения в виде наложения ареста на имущество (п. 9.1 ч.2. ст. 29 УПК РФ, ст.115.1УПК РФ)</t>
  </si>
  <si>
    <t xml:space="preserve">иные, вынесенные в ходе досудебного производства </t>
  </si>
  <si>
    <t>вследствие декриминализации деяния</t>
  </si>
  <si>
    <t>в отношении несовершеннолетних, не достигших возраста привлечения к уголовной ответственности</t>
  </si>
  <si>
    <t>в отношении несовершеннолетних,  достигших возраста,  уголовной ответственности,  отстающих в психическом развитии</t>
  </si>
  <si>
    <t>О снятии судимости (ст. 400 УПК РФ)</t>
  </si>
  <si>
    <t xml:space="preserve">О возмещении вреда реабилитированному (в соответствии с ч. 5 ст. 135 и ч. 1 ст. 138 УПК  РФ) </t>
  </si>
  <si>
    <t>О возобновлении производства в виду новых или вновь открывшихся обстоятельств (ст. 417 УПК РФ)</t>
  </si>
  <si>
    <t>Об изменении территориальной подсудности (ст. 35 УПК РФ)</t>
  </si>
  <si>
    <t>Об обжаловании отказа прокурора в возобновлении производства по делу ввиду новых или вновь открывшихся обстоятельств (ст. 416 УПК РФ)</t>
  </si>
  <si>
    <t xml:space="preserve">Иные в порядке судебного контроля </t>
  </si>
  <si>
    <t>Об отмене условно-досрочного освобождения от лишения свободы, содержания в дисциплинарной воинской части, принудительных работ (ч. 7 ст. 79 УК РФ, п.4.1  ст. 397 УПК РФ)</t>
  </si>
  <si>
    <t>Об отмене условного осуждения до истечения испытательного срока и снятии судимости (ч. 1 ст. 74 УК РФ, п. 7 ст. 397 УПК РФ)</t>
  </si>
  <si>
    <t>О продлении срока условного осуждения (ч. 2 ст. 74 УК РФ, п. 7 ст. 397 УПК РФ)</t>
  </si>
  <si>
    <t>Об отмене условного осуждения в связи с неисполнением возложенных обязанностей, уклонением от возмещения вреда или совершением нового преступления  (ч. 2.1, 3, 4 ст. 74 УК РФ, п. 7 ст. 397 УПК РФ)</t>
  </si>
  <si>
    <t>О применении принудительных мер воспитательного воздействия к несовершеннолетним  по делам, прекращенным  следователем и дознавателем (ст. 427 УПК РФ)</t>
  </si>
  <si>
    <t>Об отмене принудительных мер воспитательного воздействия несовершеннолетнему (ч. 4 ст. 90 УК РФ, ч. 5 ст. 427 УПК РФ)</t>
  </si>
  <si>
    <t>об ограничении конституционных прав граждан на тайну переписки, телефонных переговоров, почтовых, телеграфных и иных сообщений, передаваемых по сетям электрической и почтовой связи (ст. 9  144-ФЗ от 12.08.1995)</t>
  </si>
  <si>
    <t>об ограничении конституционных прав граждан на  неприкосновенность жилища (ст. 9  144-ФЗ от 12.08.1995)</t>
  </si>
  <si>
    <t>Об освобождении от отбывания наказания в связи с истечением сроков давности  в соотв. со ст. 83 УК РФ (п.9 ст. 397 УПК РФ)</t>
  </si>
  <si>
    <t>Об изменении вида исправительного учреждения, назначенного по приговору (п.3 ст. 397 УПК РФ)</t>
  </si>
  <si>
    <t>Об исполнении приговора при наличии других неисполненных приговоров в соотв. со ст. 70 УК РФ (п.10 ст. 397 УПК РФ)</t>
  </si>
  <si>
    <t xml:space="preserve">О передаче гражданина иностранного государства, осужденного к лишению свободы, для отбывания наказания в государстве, гражданином которого он является (ст. 470 УПК РФ, п. 20 ст. 397 УПК РФ) </t>
  </si>
  <si>
    <t xml:space="preserve">Об освобождении от наказания в связи с болезнью осужденного в соотв. со ст. 81 УК РФ (п. 6 ст. 397 УПК РФ) </t>
  </si>
  <si>
    <t xml:space="preserve">  прекращено, отозвано, возвращено, передано по подсудности</t>
  </si>
  <si>
    <t>О снижении срока лишения свободы несовершеннолетним  
(ч. 6 и ч.  6.1  ст. 88 УК РФ)</t>
  </si>
  <si>
    <t>Из строки 1: в отношении несовершеннолетних</t>
  </si>
  <si>
    <t>Отказано в удовлетворении 
(ч. 2 ст. 306 УПК РФ)</t>
  </si>
  <si>
    <t>Оставлено без рассмотрения</t>
  </si>
  <si>
    <t>всего рассмотрено с вынесением приговора, прекращено дел, применением принудительных мер мед.характера
 (из раздела 1 гр.3-5)</t>
  </si>
  <si>
    <t xml:space="preserve">   Из строк 1-6:  рассмотренные по новым или вновь открывшимся обстоятельствам </t>
  </si>
  <si>
    <t>Всего назначено ВКС, использовано аудио, видеозаписи (сумма стр. 2-5)</t>
  </si>
  <si>
    <t>Исполнено судебных поручений об организации ВКС ВСЕГО</t>
  </si>
  <si>
    <t>в том числе:</t>
  </si>
  <si>
    <t>с Верховным Судом РФ</t>
  </si>
  <si>
    <t>с  иными судами общей юрисдикции</t>
  </si>
  <si>
    <t>с учреждениями Федеральной службы исполнения наказаний</t>
  </si>
  <si>
    <t>6</t>
  </si>
  <si>
    <t xml:space="preserve">рассмотрение дела без участия подсудимого по его ходатайству (по преступлениям небольшой или средней тяжести ч. 4 ст. 247 УПК РФ) </t>
  </si>
  <si>
    <t xml:space="preserve">рассмотрение дела без участия подсудимого 
(ч. 5 ст. 247 УПК РФ) </t>
  </si>
  <si>
    <t>из  стр.1,2 рассмотрены заочно (без участия подсудимого) и без участия его адвоката</t>
  </si>
  <si>
    <t>рассмотрение дела без участия адвоката подсудимого</t>
  </si>
  <si>
    <t>рассмотрение дела без участия лица, в отношении которого ведется производство о применении принудительных мер медицинского характера (ч. 1 ст. 437 УПК РФ)</t>
  </si>
  <si>
    <t xml:space="preserve">Сведения по поданным представлениям прокурора об особом порядке принятия судебного решения при заключении досудебного соглашения о сотрудничестве (гл. 40.1 УПК РФ) </t>
  </si>
  <si>
    <t xml:space="preserve">Отказано </t>
  </si>
  <si>
    <t>Из графы 5:</t>
  </si>
  <si>
    <t>Из графы 6:</t>
  </si>
  <si>
    <t xml:space="preserve">отказано с предоставлением отсрочки выплаты штрафа
</t>
  </si>
  <si>
    <t>Рассмотрено  по существу</t>
  </si>
  <si>
    <t>Всего лиц по представлениям (сумма строк 3 и 5)</t>
  </si>
  <si>
    <t xml:space="preserve">Всего по суммам штрафа  (сумма строк 4 и 6) </t>
  </si>
  <si>
    <t xml:space="preserve">о замене штрафа иными видами наказаний, не связанными с лишением свободы по числу лиц 
(кроме кратного штрафа за подкуп и взятку по  ст. 204, 204.1, 204.2, 290, 291,  291.1, 291.2 УК РФ)   </t>
  </si>
  <si>
    <t>о замене штрафа иными видами наказаний, не связанными с лишением свободы по сумме штрафа (кроме кратного штрафа за подкуп и взятку по  ст. 204, 204.1, 204.2, 290, 291,  291.1, 291.2 УК РФ)  (в руб.)</t>
  </si>
  <si>
    <t>30 УПК РФ</t>
  </si>
  <si>
    <t>Из неоконченных производством дел (из стр. 1  гр. 10 раздела 1):</t>
  </si>
  <si>
    <t>в том числе: 
(из стр. 8 раздела 2)</t>
  </si>
  <si>
    <t>в том числе: 
(из стр.35 разд.2)</t>
  </si>
  <si>
    <t>Дела повторно поступившие после отмены судебного постановления ввиду новых обстоятельств (из строки 47 раздела 2)</t>
  </si>
  <si>
    <t>В том числе  судом 
с участием присяжных заседателей 
(из стр. 45 раздела 1)</t>
  </si>
  <si>
    <t>Неприостанов-ленные, находящиеся в производстве</t>
  </si>
  <si>
    <t>О предоставлении отсрочки женщине (мужчине), имеющим детей (до 14 лет) и женщине в связи с беременностью (ч. 1 ст.  82 УК РФ, п.  2 ч.  1 ст.  398 УПК РФ, )</t>
  </si>
  <si>
    <t>Раздел 11. Общая продолжительность рассмотрения дел в судебной системе (от первоначального поступления уголовного дела в суд до рассмотрения дела по существу 
в I инстанции и до вступления в законную силу судебного акта)</t>
  </si>
  <si>
    <t xml:space="preserve">Руководитель         </t>
  </si>
  <si>
    <t>дата составления отчета</t>
  </si>
  <si>
    <t xml:space="preserve"> удовлетворено</t>
  </si>
  <si>
    <t>отказано в удовлетворении</t>
  </si>
  <si>
    <t>Форма  №1</t>
  </si>
  <si>
    <t xml:space="preserve">Из строки 52 графы 26 раздела 1: сумма судебного штрафа (в руб.) по прекращенным  уголовным делам   по удовлетворенным  ходатайствам  органов предварительного расследования о  прекращении уголовного дела или уголовного преследования и назначении меры уголовно-правового характера в  виде судебного штрафа  (ст. 76.2, 104.4 УК РФ, ст. 25.1, 446.2 УПК РФ) </t>
  </si>
  <si>
    <t>Об установлении определенного срока для ознакомления с материалами уголовного дела (ч.3 ст. 217 УПК РФ)</t>
  </si>
  <si>
    <t>О вынесении разрешения об эксгумации выдаваемое судом, в случае возражения родственников (ч. 3 ст. 178 УПК РФ)</t>
  </si>
  <si>
    <t>Поступило в производство материалов</t>
  </si>
  <si>
    <t>Остаток производств по материалам на конец отчетного периода</t>
  </si>
  <si>
    <t>возвращено прокурору для устранения недостатков в порядке ст. 237 УПК РФ, отказом  в принятии4 или в прекращении уг. дела по ст.  446.2  УПК РФ</t>
  </si>
  <si>
    <t>Изменение судом категории тяжести, совершенного преступления (по числу лиц) (ч.6 ст. 15 УК РФ)3</t>
  </si>
  <si>
    <t xml:space="preserve">Из графы 15: прекращено уголовное дело судом с обвинением в отношении лиц с назначением меры уголовно-правового характера в виде судебного штрафа </t>
  </si>
  <si>
    <t>159, 159.1-
159.6</t>
  </si>
  <si>
    <t xml:space="preserve"> 208-210.1</t>
  </si>
  <si>
    <t>повторно поступившие, ранее рассмотренные по существу обвинения</t>
  </si>
  <si>
    <t>Примечание к разделу 1 :</t>
  </si>
  <si>
    <r>
      <t>1</t>
    </r>
    <r>
      <rPr>
        <b/>
        <sz val="20"/>
        <rFont val="Times New Roman"/>
        <family val="1"/>
        <charset val="204"/>
      </rPr>
      <t>По стр. 43-45 в остатке и поступлении дел учет  осуществляется по признаку наличия соответствующего ходатайства в деле на момент  движения дела в соответствующей графе</t>
    </r>
  </si>
  <si>
    <r>
      <t>2</t>
    </r>
    <r>
      <rPr>
        <b/>
        <sz val="20"/>
        <rFont val="Times New Roman"/>
        <family val="1"/>
        <charset val="204"/>
      </rPr>
      <t xml:space="preserve"> Учитывать случаи направления на новое рассмотрение в связи с  роспуском коллегии присяжных заседателей (ч. 5 ст. 348 УПК РФ)</t>
    </r>
  </si>
  <si>
    <r>
      <t>3</t>
    </r>
    <r>
      <rPr>
        <b/>
        <sz val="20"/>
        <rFont val="Times New Roman"/>
        <family val="1"/>
        <charset val="204"/>
      </rPr>
      <t xml:space="preserve"> Указывается в случае изменения судом категории тяжести преступления по любому составу по основной  статье обвинения в отношении лиц один раз по категории тяжести, определяемой по санкции в соотв. со ст. 15 УК РФ</t>
    </r>
  </si>
  <si>
    <r>
      <t xml:space="preserve">4  </t>
    </r>
    <r>
      <rPr>
        <b/>
        <sz val="20"/>
        <rFont val="Times New Roman"/>
        <family val="1"/>
        <charset val="204"/>
      </rPr>
      <t>В соотв. с п.25.2 Постановления Пленума Верховного Суда РФ  от 27.06.2013 № 19 в ред 29.11.2016</t>
    </r>
  </si>
  <si>
    <t>Из раздела 1 гр. 2 поступило на судебное рассмотрение повторно: по подсудности из другого суда; после отмены приговоров, судебных постановлений по существу дела вышестоящим судом; после розыска обвиняемого; после возвращения дела прокурором; после отказа в принятии, отказа в удовлетворении ходатайства  о прекращении дела с назначением судебного штрафа; после отмены прекращения дела с назначением судебного штрафа; после отмены судебного постановления в виду новых или вновь открывшихся обстоятельств; направления уголовного  дела на новое рассмотрение в связи с роспуском коллегии присяжных заседателей; после отмены принудительных мер: медицинского характера, воспитательного характера</t>
  </si>
  <si>
    <r>
      <t xml:space="preserve">1 </t>
    </r>
    <r>
      <rPr>
        <sz val="11"/>
        <rFont val="Times New Roman"/>
        <family val="1"/>
        <charset val="204"/>
      </rPr>
      <t>Возраст учитывать на момент вынесения постановления о заключении под стражу</t>
    </r>
  </si>
  <si>
    <r>
      <t>2</t>
    </r>
    <r>
      <rPr>
        <sz val="11"/>
        <rFont val="Times New Roman"/>
        <family val="1"/>
        <charset val="204"/>
      </rPr>
      <t xml:space="preserve"> Учитываются лица, обвиняемые в преступлениях по статьям, перечисленным в ч.1.1 ст.108 УПК РФ, в том числе составы преступлений из гл 21 УК РФ, совершенные в сфере предпринимательской деятельности</t>
    </r>
  </si>
  <si>
    <t xml:space="preserve">районный суд </t>
  </si>
  <si>
    <t xml:space="preserve">Из графы 3: </t>
  </si>
  <si>
    <t>принудительные меры медицинского характера к невменяемым</t>
  </si>
  <si>
    <t>Число выделенных уголовных дел в соответствии со ст. 239.1 УПК РФ (из стр. 1 "Всего" и гр.2 "Поступило дел в отчетном периоде" разд.1)</t>
  </si>
  <si>
    <r>
      <t>4</t>
    </r>
    <r>
      <rPr>
        <b/>
        <sz val="24"/>
        <rFont val="Times New Roman"/>
        <family val="1"/>
        <charset val="204"/>
      </rPr>
      <t xml:space="preserve"> Ходатайство, рассматриваемое в отдельном производстве (не по приговору суда)</t>
    </r>
  </si>
  <si>
    <t>О замене неотбытого срока лишения свободы более мягким видом наказания (кроме принудительных работ) в соотв. со ст. 80 УК РФ (п.5 ст. 397 УПК РФ)</t>
  </si>
  <si>
    <t>Об освобождении от наказания или о смягчении наказания вследствие издания уголовного закона, имеющего обратную силу, в соотв. со ст. 10 УК РФ (п.13 ст. 397 УПК РФ)</t>
  </si>
  <si>
    <r>
      <t>об избрании меры пресечения в виде заключения под стражу (п. 1 ч. 2  ст. 29 УПК РФ; ст. 108 УПК РФ)</t>
    </r>
    <r>
      <rPr>
        <b/>
        <vertAlign val="superscript"/>
        <sz val="30"/>
        <rFont val="Times New Roman"/>
        <family val="1"/>
        <charset val="204"/>
      </rPr>
      <t>1</t>
    </r>
  </si>
  <si>
    <t>о продлении срока меры пресечения в виде запрета определенных действий (п.2 ч.2 ст. 29 УПК РФ)</t>
  </si>
  <si>
    <t>о производстве выемки предметов и документов, содержащих государственную или иную охраняемую федеральным законом тайну (п.7 ч.2 ст.29 УПК РФ)</t>
  </si>
  <si>
    <t xml:space="preserve">о передаче безвозмездно вещественных доказательств, указанных в подпункте ( п.10.2, п.п "в" п.9 ч.2 ст. 82 УПК РФ) </t>
  </si>
  <si>
    <t xml:space="preserve">о  получении справок по операциям, счетам и вкладам, составляющим  банковскую тайну  (ст. 26 Федерального закона «О банках и банковской деятельности» от 02.12.1990 № 395-1)  </t>
  </si>
  <si>
    <t>Жалобы о прекращении уголовного дела  в порядке ст. 125.1 УПК РФ</t>
  </si>
  <si>
    <r>
      <t>Материалы по делам частного обвинения, поступившие из органов дознания или предварительного следствия (п.3 ч.1 ст. 145 УПК РФ)</t>
    </r>
    <r>
      <rPr>
        <b/>
        <vertAlign val="superscript"/>
        <sz val="30"/>
        <rFont val="Times New Roman"/>
        <family val="1"/>
        <charset val="204"/>
      </rPr>
      <t>2</t>
    </r>
  </si>
  <si>
    <t>О замене обязательных работ лишением свободы (пп. "б" п. 2 ст. 397 УПК РФ)</t>
  </si>
  <si>
    <t>О замене исправительных работ лишением свободы (пп. "в" п.2 ст. 397 УПК РФ)</t>
  </si>
  <si>
    <t xml:space="preserve">О замене кратного штрафа, назначенного по ст. 204, 204.1, 204.2, 290, 291, 291.1 УК РФ (ч. 5 ст. 46 УК РФ, пп. "а" п. 2 ст. 397 УПК РФ) </t>
  </si>
  <si>
    <t>О замене ограничения свободы лишением свободы (пп. "г" п. 2 ст. 397 УПК РФ)</t>
  </si>
  <si>
    <r>
      <t>Применение отсрочки отбывания наказания в виде лишения свободы до окончания лечения наркомании и медико-социальной реабилитации (ч. 1 ст. 82.1 УК РФ, п. 4 ч. 1 ст. 398 УПК РФ)</t>
    </r>
    <r>
      <rPr>
        <b/>
        <vertAlign val="superscript"/>
        <sz val="30"/>
        <rFont val="Times New Roman"/>
        <family val="1"/>
        <charset val="204"/>
      </rPr>
      <t>4</t>
    </r>
  </si>
  <si>
    <t>об избрании меры пресечения в виде запрета определенных действий (п.1 ч.2 ст. 29 УПК РФ)</t>
  </si>
  <si>
    <t>о помещении подозреваемого, обвиняемого, не находящегося под стражей, в медицинский или психиатрический стационар для производства экспертизы (п. 3 ч. 2 ст. 29 УПК РФ)</t>
  </si>
  <si>
    <r>
      <t>о наложении ареста на имущество</t>
    </r>
    <r>
      <rPr>
        <b/>
        <strike/>
        <sz val="30"/>
        <rFont val="Times New Roman"/>
        <family val="1"/>
        <charset val="204"/>
      </rPr>
      <t xml:space="preserve"> </t>
    </r>
    <r>
      <rPr>
        <b/>
        <sz val="30"/>
        <rFont val="Times New Roman"/>
        <family val="1"/>
        <charset val="204"/>
      </rPr>
      <t>(п. 9 ч. 2 ст. 29 УПК РФ)</t>
    </r>
  </si>
  <si>
    <t>о временном отстранении подозреваемого или обвиняемого от должности (п. 10 ч. 2 ст. 29, 114 УПК РФ)</t>
  </si>
  <si>
    <t>о реализации, об утилизации или уничтожении вещественных доказательств (п. 10.1 ч. 2 ст. 29, 
ч.2 ст. 82 УПК РФ)</t>
  </si>
  <si>
    <t xml:space="preserve">О проведении оперативно-разыскных мероприятий (вкл. получение компьютерной информации)  в соответствии с 
 Федеральным законом «Об оперативно-розыскной деятельности» № 144-ФЗ от 12.08.1995 г. </t>
  </si>
  <si>
    <r>
      <t>Жалобы на действия (бездействия) и решения должностных лиц , осуществляющих уголовное производство (ст. 125 УПК РФ)</t>
    </r>
    <r>
      <rPr>
        <b/>
        <vertAlign val="superscript"/>
        <sz val="30"/>
        <rFont val="Times New Roman"/>
        <family val="1"/>
        <charset val="204"/>
      </rPr>
      <t>3</t>
    </r>
  </si>
  <si>
    <t>О замене наказания в виде лишения свободы принудительными работами (п. 2 ст. 53.1, ч.2 ст. 80 УК  РФ, п.5  ст. 397 УПК РФ )</t>
  </si>
  <si>
    <t>Об отмене постановления о прекращении уголовного дела или уголовного преследования и назначенного судебного штрафа (446.5 УПК РФ)</t>
  </si>
  <si>
    <t>Иные в порядке исполнения приговоров и иные  в порядке уголовного судопроизводства</t>
  </si>
  <si>
    <t>запрет определенных действий</t>
  </si>
  <si>
    <t xml:space="preserve">из графы 10:  удовлетворено </t>
  </si>
  <si>
    <t>из графы 11: ранее не судимые и по другим уголовным делам к уголовной ответственности не привлекались</t>
  </si>
  <si>
    <t>из графы 13: удовлетворено</t>
  </si>
  <si>
    <t>из графы 10: удовлетворено</t>
  </si>
  <si>
    <t>из графы 11: ранее не судимые и по другим уголовным делам к уголовной отвественности не привлекались</t>
  </si>
  <si>
    <t xml:space="preserve">из графы 13: удовлетворено </t>
  </si>
  <si>
    <t>поступило представление прокурора (ст. 317.5 УПК РФ)</t>
  </si>
  <si>
    <t>принято решение о назначении судебного разбирательства в общем порядке (ч.3 ст. 317.6 УПК РФ)</t>
  </si>
  <si>
    <t>Остаток на начало года</t>
  </si>
  <si>
    <t>Остаток  на конец отчетного периода</t>
  </si>
  <si>
    <r>
      <t xml:space="preserve">возвращено прокурору для устранения недостатков в порядке ст. 237 УПК РФ, органам предварительного расследования  с </t>
    </r>
    <r>
      <rPr>
        <b/>
        <sz val="24"/>
        <rFont val="Times New Roman"/>
        <family val="1"/>
        <charset val="204"/>
      </rPr>
      <t>отказом  в принятии</t>
    </r>
    <r>
      <rPr>
        <b/>
        <vertAlign val="superscript"/>
        <sz val="24"/>
        <rFont val="Times New Roman"/>
        <family val="1"/>
        <charset val="204"/>
      </rPr>
      <t>4</t>
    </r>
    <r>
      <rPr>
        <b/>
        <vertAlign val="superscript"/>
        <sz val="22"/>
        <rFont val="Times New Roman"/>
        <family val="1"/>
        <charset val="204"/>
      </rPr>
      <t xml:space="preserve"> </t>
    </r>
    <r>
      <rPr>
        <b/>
        <sz val="24"/>
        <rFont val="Times New Roman"/>
        <family val="1"/>
        <charset val="204"/>
      </rPr>
      <t>или  прекращении уг.дела по ст. 446.2 УПК РФ</t>
    </r>
  </si>
  <si>
    <t>Раздел 12. Состав участников судебного разбирательства
Сведения по поданным представлениям прокурора об особом порядке принятия судебного решения при заключении досудебного соглашения о сотрудничестве (гл. 40.1 УПК РФ)</t>
  </si>
  <si>
    <t>Состав участников судебного разбирательства</t>
  </si>
  <si>
    <t>Рассмотрено по существу (по основной статье предъявленного обвинения)</t>
  </si>
  <si>
    <t>Число лиц по оконченным делам (по основной статье по судебному акту)
(из суммы граф 3-6)</t>
  </si>
  <si>
    <t>поступившие c обвинительным заключением, обвинительным актом (постановлением), с ходатайством органов предварительного расследования о прекращении дела</t>
  </si>
  <si>
    <t>Из стр. 40 по делам с дознанием в сокращенной форме (поступившие с обвинительным постановлением)</t>
  </si>
  <si>
    <t xml:space="preserve"> отказано с предоставлением рассрочки выплаты штрафа 
</t>
  </si>
  <si>
    <t>отсутствие заявления потерпевшего</t>
  </si>
  <si>
    <t>О снижении размера удержания из зарплаты осужденного к исправительным работам в соответствии со ст. 44 УИК РФ в случае ухудшения материального положения осужденного (п.14 ст. 397 УПК РФ)</t>
  </si>
  <si>
    <t>О разъяснении сомнений и неясностей, возникающих при исполнении приговора (п.15 ст. 397 УПК РФ)</t>
  </si>
  <si>
    <t xml:space="preserve">О замене неотбытой части наказания более мягким видом наказания либо об освобождении от наказания в виде ограничения по военной службе военнослужащего, уволенного с военной службы, в порядке, уст. 148 УИК РФ (п. 19 ст. 397 УПК РФ) </t>
  </si>
  <si>
    <t>Об отсрочке или рассрочке уплаты штрафа, если немедленная уплата его является для осужденного невозможной (ч.2 ст. 398 УПК РФ)</t>
  </si>
  <si>
    <t>Сумма назначенного судом судебного штрафа (в руб.) по прекращенным уголовным делам  (ст. 76.2, 104.4 УК РФ, 25.1 УПК РФ)  из строки 56</t>
  </si>
  <si>
    <t>Об условно-досрочном освобождении от лишения свободы (ч. 1 ст. 79 УК РФ, п.4 ст. 397 УПК РФ)</t>
  </si>
  <si>
    <t>Об условно-досрочном освобождении от отбывания содержания в дисциплинарной воинской части (ч.1 ст.79 УК РФ, п.4 ст.397 УПК РФ)</t>
  </si>
  <si>
    <t>Об условно-досрочном освобождении от отбывания принудительных работ (ч.1 ст.79 УК РФ, п.4 ст.397 УПК РФ)</t>
  </si>
  <si>
    <r>
      <t>1</t>
    </r>
    <r>
      <rPr>
        <b/>
        <sz val="24"/>
        <rFont val="Times New Roman"/>
        <family val="1"/>
        <charset val="204"/>
      </rPr>
      <t xml:space="preserve"> В стр. 27,31  гр. 7 - возраст учитывается на момент вынесения постановления о заключении под стражу, продления содержания под стражей</t>
    </r>
  </si>
  <si>
    <r>
      <t>2</t>
    </r>
    <r>
      <rPr>
        <b/>
        <sz val="24"/>
        <rFont val="Times New Roman"/>
        <family val="1"/>
        <charset val="204"/>
      </rPr>
      <t xml:space="preserve"> В стр. 63 гр. 4 - возбуждены уголовные дела</t>
    </r>
  </si>
  <si>
    <t>Из графы 8: в адрес органов предварительного расследования</t>
  </si>
  <si>
    <t>Из графы 4: в отношении несовершеннолетних</t>
  </si>
  <si>
    <t>Удовлетворены</t>
  </si>
  <si>
    <t>Остаток нерассмотренных ходатайств</t>
  </si>
  <si>
    <t>Остаток нерассмотренных ходатайств на начало года</t>
  </si>
  <si>
    <t>из графы 3: в срок свыше 15 суток с момента поступления</t>
  </si>
  <si>
    <t>из графы 5:
в отношении несовершеннолетних</t>
  </si>
  <si>
    <t>из граф 2, 3 удовлетворено на сумму (руб.)</t>
  </si>
  <si>
    <t>В связи с признанием права на удовлетворение гражданского иска с передачей для рассмотрения в порядке гражданского судопроизводства (ч.2 ст. 309 УПК РФ)</t>
  </si>
  <si>
    <t>Всего (из раздела 4 графы 3 строки 27)</t>
  </si>
  <si>
    <t>Всего (из раздела 4 графы 3 строки 31)</t>
  </si>
  <si>
    <t>Из числа дел, оконченных производством не по существу дела (из раздела 1 строки 1 граф 6-7)</t>
  </si>
  <si>
    <t xml:space="preserve">Состав участников судебного разбирательства  в производствах по материалам </t>
  </si>
  <si>
    <t>рассмотрено ходатайств (заявлений) без участия осужденного, привлеченного лица к уголовной ответственности</t>
  </si>
  <si>
    <t>рассмотрение дела без участия адвоката осужденного, лица, привлеченного к уголовной ответственности</t>
  </si>
  <si>
    <t>Принято решение о назначении судебного разбирательства в общем порядке (при несоблюдении условий  особого порядка при согласии с предъявленным обвинением) ч.3 ст. 314  УПК РФ (глава 40 УПК РФ)</t>
  </si>
  <si>
    <t>Из строки 11 раздела 4:</t>
  </si>
  <si>
    <t>Из строки 68 раздела 4 (ч. 5 ст. 46 УК РФ):</t>
  </si>
  <si>
    <t xml:space="preserve">о замене кратного штрафа по приговорам за преступления по числу лиц по статьям 204, 204.1, 204.2, 290, 291, 291.1, 291.2  УК РФ </t>
  </si>
  <si>
    <t xml:space="preserve">о замене кратного штрафа по приговорам за преступления по сумме штрафа по статьям 204, 204.1, 204.2, 290, 291, 291.1, 291.2 УК РФ  (в руб.) </t>
  </si>
  <si>
    <t xml:space="preserve">Раздел 15.  Сведения о наложении ареста на имущество, продление ареста и конфискации имущества </t>
  </si>
  <si>
    <t>Контрольные соотношения: 1) сумма стр.1-17 гр.1 больше или равна гр.4 стр.44 разд.4;  2) сумма стр.1-17 гр. 2 больше или равна гр.4 стр.48 разд.4;  3) сумма стр.1-17 по гр.3 и 4 больше или равна стр.34 гр.1 разд.3</t>
  </si>
  <si>
    <t>Виды имущества</t>
  </si>
  <si>
    <t>№ стр</t>
  </si>
  <si>
    <t>Продлен арест на имущество по постановлениям судов 
(из раздела 4 строки 48 
графы 4)</t>
  </si>
  <si>
    <t>Применена конфискация по приговорам судов 
(ст. 104.1 УК РФ)
(из раздела 3 строки 34 
графы 1)</t>
  </si>
  <si>
    <t xml:space="preserve">А </t>
  </si>
  <si>
    <t xml:space="preserve">Денежные средства на счетах в рублях </t>
  </si>
  <si>
    <t>Денежные средства на счетах в иностранной валюте</t>
  </si>
  <si>
    <t>Денежные средства наличные (в рублях)</t>
  </si>
  <si>
    <t>Денежные средства наличные (в иностранной валюте)</t>
  </si>
  <si>
    <t xml:space="preserve">Жилые помещения (квартиры, дома, их доли) </t>
  </si>
  <si>
    <t>Производственные помещения</t>
  </si>
  <si>
    <t>Иные нежилые помещения</t>
  </si>
  <si>
    <t>Земельные участки</t>
  </si>
  <si>
    <t>Автомобили и другие транспортные средства</t>
  </si>
  <si>
    <t>Мобильные устройства (телефоны, планшеты, ноутбуки  т.п.)</t>
  </si>
  <si>
    <t>Бытовая техника</t>
  </si>
  <si>
    <t>Ценности</t>
  </si>
  <si>
    <t>Оборудование</t>
  </si>
  <si>
    <t>Средства производства</t>
  </si>
  <si>
    <t>Товары и продукция</t>
  </si>
  <si>
    <t>Орудия и иные средства совершения преступления</t>
  </si>
  <si>
    <t xml:space="preserve">Иное имущество </t>
  </si>
  <si>
    <r>
      <t xml:space="preserve">3 </t>
    </r>
    <r>
      <rPr>
        <b/>
        <sz val="24"/>
        <rFont val="Times New Roman"/>
        <family val="1"/>
        <charset val="204"/>
      </rPr>
      <t>В стр. 58 - за исключением жалоб на действия прокурора, учитываемых  в стр. 77 и  жалоб, рассматриваемых в порядке ст. 125.1 УПК РФ (стр. 59-61).</t>
    </r>
  </si>
  <si>
    <t>Окончено производством</t>
  </si>
  <si>
    <t>рассмотрено ходатайств по существу</t>
  </si>
  <si>
    <t>из графы 14: ранее не судимые и по другим уголовным делам к уголовной ответственности не привлекались</t>
  </si>
  <si>
    <t>откладывались на срок до 72 часов</t>
  </si>
  <si>
    <t>из графы 14: ранее не судимые и по другим уголовным делам к уголовной ответственности 
не привлекались</t>
  </si>
  <si>
    <t>До 1,5 мес. вкл.</t>
  </si>
  <si>
    <t>Остаток производств по материалам на начало года</t>
  </si>
  <si>
    <t>о проведении иных оперативно-разыскных мероприятий</t>
  </si>
  <si>
    <t>О замене неотбытой части наказания в виде принудительных работ более мягким видом наказания, если ранее принудительные работы были применены при замене неотбытой части наказания в виде лишения свободы в порядке части второй статьи 80 УК РФ (ч.2 ст.53.1,ч ч.1, 3 ст.80 УК РФ, п.5 ст.397 УПК РФ)</t>
  </si>
  <si>
    <t>Число дел (материалов), по которым использова-лось видео-протоколирование</t>
  </si>
  <si>
    <t>Число судебных заседаний (количество дней), в которых проводилась видеозапись</t>
  </si>
  <si>
    <t>Число судебных заседаний (количество дней), в которых проводилась аудиозапись</t>
  </si>
  <si>
    <t xml:space="preserve">Число судебных заседаний  с использованием видео-конференц-связь (количество дней) </t>
  </si>
  <si>
    <t>Число дел (материалов), по которым использовалась видео-конференц-связь</t>
  </si>
  <si>
    <t xml:space="preserve"> удовлетворено с заменой на лишение свободы </t>
  </si>
  <si>
    <t xml:space="preserve"> удовлетворено с заменой  на иные виды наказаний </t>
  </si>
  <si>
    <t>Возвращено, отозвано, прекращено, передано по подсудности</t>
  </si>
  <si>
    <t>Наложен арест по постановлениям судов 
(из раздела 4 строки 44 
графы 4)</t>
  </si>
  <si>
    <t>Статья УК РФ, УПК РФ</t>
  </si>
  <si>
    <t>Обжаловано постановлений о возвращении дел прокурору для устранения недостатков в порядке ст. 237 УПК РФ ( из стр. 1  гр. 6 раздела  1)</t>
  </si>
  <si>
    <t xml:space="preserve">Европейского Суда по правам человека (п.2 ч. 4 ст. 413 УПК РФ утратил силу в соотв. с ФЗ от 11.06.2022 № 180-ФЗ "О внесении изменений в УПК РФ")
</t>
  </si>
  <si>
    <t>Из раздела 1 графы 7 строки 45: передано на новое рассмотрение с роспуском коллегии присяжных в соответствии с ч. 5 ст. 348 УПК РФ</t>
  </si>
  <si>
    <t>Из них: несовершеннолетние лица</t>
  </si>
  <si>
    <t>Примечание к разделу 3:</t>
  </si>
  <si>
    <r>
      <rPr>
        <b/>
        <vertAlign val="superscript"/>
        <sz val="12"/>
        <color indexed="8"/>
        <rFont val="Times New Roman"/>
        <family val="1"/>
        <charset val="204"/>
      </rPr>
      <t>1</t>
    </r>
    <r>
      <rPr>
        <b/>
        <sz val="12"/>
        <color indexed="8"/>
        <rFont val="Times New Roman"/>
        <family val="1"/>
        <charset val="204"/>
      </rPr>
      <t xml:space="preserve"> </t>
    </r>
    <r>
      <rPr>
        <sz val="12"/>
        <rFont val="Times New Roman"/>
        <family val="1"/>
        <charset val="204"/>
      </rPr>
      <t>В том числе основные наказания, исполняемые самостоятельно.</t>
    </r>
  </si>
  <si>
    <t>О замене штрафа иными видами наказаний, не связанными с лишением свободы (кроме  кратного штрафа за подкуп и взятку по  ст. 204,  290,  291,  291.1 УК РФ) (пп.а п.2 ст. 297 УПК РФ)</t>
  </si>
  <si>
    <t>Об  отсрочке исполнения приговора в связи с болезнью осужденного, тяжкими последствиями и другими исключительными обстоятельствами  (пп. 1, 3 ч. 1 ст. 398 УПК РФ)</t>
  </si>
  <si>
    <r>
      <t>о продлении срока содержания под стражей (п. 2 ч. 2 ст. 29 УПК РФ; ст. 109 УПК РФ)</t>
    </r>
    <r>
      <rPr>
        <b/>
        <vertAlign val="superscript"/>
        <sz val="30"/>
        <rFont val="Times New Roman"/>
        <family val="1"/>
        <charset val="204"/>
      </rPr>
      <t>1</t>
    </r>
  </si>
  <si>
    <t>производстве выемки заложенной или сданной на хранение в ломбард вещи (п. 5.1 ч. 2 ст. 29 УПК РФ)</t>
  </si>
  <si>
    <t>о разрешении отмены постановления о прекращении уголовного дела или уголовного преследования в случае, предусмотренном ч. 1.1 ст. 214 УПК РФ (п.13  ч.2 ст. 29 УПК РФ)</t>
  </si>
  <si>
    <t>О заключении под стражу осужденного к лишению свободы, уклоняющегося от прибытия в колонию-поселение для отбывания наказания (п. 18.1 ст. 397 УПК РФ)</t>
  </si>
  <si>
    <t>О замене принудительных работ лишением свободы  в случае уклонения осужденного от отбывания принудительных работ либо признания осужденного к принудительным работам злостным нарушителем порядка и условий отбывания принудительных работ (ч. 6  53.1 УК РФ,  п.2.1 ст. 397 УПК РФ)</t>
  </si>
  <si>
    <t>О временном помещении подозреваемого, обвиняемого, содержащегося под стражей, в медицинскую организацию, оказывающую психиатрическую помощь в стационарных условиях (ст. 435, 108  УПК РФ)</t>
  </si>
  <si>
    <t>О заключении под стражу осужденного, скрывшегося в целях уклонения от отбывания наказания, не связанного с лишением свободы (п.18 ст. 397 УПК РФ)</t>
  </si>
  <si>
    <t>Из строки 27 замена меры пресечения:</t>
  </si>
  <si>
    <t>в виде запрета определенных действий на заключение под стражу</t>
  </si>
  <si>
    <t>в виде залога на заключение под стражу</t>
  </si>
  <si>
    <t>в виде домашнего ареста на заключение под стражу</t>
  </si>
  <si>
    <t>Из строки 28 замена меры пресечения:</t>
  </si>
  <si>
    <t>в виде запрета определенных действий на домашний арест</t>
  </si>
  <si>
    <t>в виде залога на домашний арест</t>
  </si>
  <si>
    <t>в виде заключения под стражу на домашний арест</t>
  </si>
  <si>
    <t>Из строки 29 замена меры пресечения:</t>
  </si>
  <si>
    <t>в виде домашнего ареста на залог</t>
  </si>
  <si>
    <t>в виде заключения под стражу на залог</t>
  </si>
  <si>
    <t>в виде запрета определенных действий на залог</t>
  </si>
  <si>
    <t>Из графы 5 строки 28: избрание залога при отказе удовлетворения ходатайства об избрании домашнего ареста</t>
  </si>
  <si>
    <t>Из графы 5 строки 32: избрание залога при отказе ходатайства о продлении домашнего ареста</t>
  </si>
  <si>
    <t xml:space="preserve">Из строк 28 и 29: возложение обязанности на подозреваемого (обвиняемого) по соблюдению запретов при избрании залога и домашнего ареста </t>
  </si>
  <si>
    <t>Из строки 30 замена меры пресечения:</t>
  </si>
  <si>
    <t xml:space="preserve">в виде заключения под стражу на запрет определенных действий </t>
  </si>
  <si>
    <t xml:space="preserve">в виде  залога на запрет определенных действий </t>
  </si>
  <si>
    <t xml:space="preserve">в виде домашнего ареста на запрет определенных действий </t>
  </si>
  <si>
    <t>Всего (сумма строк 2-96)</t>
  </si>
  <si>
    <t xml:space="preserve">Раздел  5. Справка к отчету. Аналитическая работа по  делам и материалам уголовного судопроизводства.    
</t>
  </si>
  <si>
    <t>Раздел 8.  Сведения по ходатайствам о рассмотрении дел с участием присяжных заседателей.</t>
  </si>
  <si>
    <t>Раздел 6. Рассмотрение ходатайств о приведении приговоров в соответствие с новым уголовным законом (в порядке п. 13 ст. 397 УПК РФ).</t>
  </si>
  <si>
    <t>Не рассматривалось по существу в связи с  возвращением дела прокурору, в связи с прекращением производства по делу  на предварительном слушании</t>
  </si>
  <si>
    <t>из графы 1:</t>
  </si>
  <si>
    <t>из графы 2:</t>
  </si>
  <si>
    <r>
      <t>несовершеннолетних</t>
    </r>
    <r>
      <rPr>
        <b/>
        <vertAlign val="superscript"/>
        <sz val="14"/>
        <rFont val="Times New Roman"/>
        <family val="1"/>
        <charset val="204"/>
      </rPr>
      <t>1</t>
    </r>
  </si>
  <si>
    <t xml:space="preserve">замена запрета определенных действий на заключение под стражу </t>
  </si>
  <si>
    <r>
      <t>Применена конфискация по иным судебным актам судов (ст. 104.1 УК РФ)
(из раздела 3 строки 34 
графы 1)</t>
    </r>
    <r>
      <rPr>
        <b/>
        <vertAlign val="superscript"/>
        <sz val="16"/>
        <rFont val="Times New Roman"/>
        <family val="1"/>
        <charset val="204"/>
      </rPr>
      <t>1</t>
    </r>
  </si>
  <si>
    <t>Примечание к разделу 15:</t>
  </si>
  <si>
    <r>
      <rPr>
        <vertAlign val="superscript"/>
        <sz val="10"/>
        <rFont val="Times New Roman"/>
        <family val="1"/>
        <charset val="204"/>
      </rPr>
      <t>1</t>
    </r>
    <r>
      <rPr>
        <sz val="10"/>
        <rFont val="Times New Roman"/>
        <family val="1"/>
        <charset val="204"/>
      </rPr>
      <t xml:space="preserve"> Учет осуществляется по виду имущества арестованного, конфискованного в уголовном деле. 
Согласно правовой позиции Конституционного Суда РФ, изложенной в Постановлении от 07.03.2017 N 5-П, и п. 13 Постановления Пленума Верховного Суда РФ от 14.06.2018 N 17 «О некоторых вопросах, связанных с применением конфискации имущества в уголовном судопроизводстве» в соответствии с пунктами 1 и 4.1 части 3 статьи 81 УПК РФ решение о конфискации признанных вещественными доказательствами орудий, оборудования или иных средств совершения преступления, принадлежащих обвиняемому, может быть принято как при постановлении обвинительного приговора, так и в случае прекращения судом уголовного дела (уголовного преследования) по нереабилитирующим основаниям, которое допускается лишь при условии разъяснения обвиняемому (подсудимому) правовых последствий принятого решения, включая возможную конфискацию имущества, и при отсутствии его возражений против такого прекращения.</t>
    </r>
  </si>
  <si>
    <t>Из стр.1 сумма в рублях</t>
  </si>
  <si>
    <t>Из стр. 3 сумма в рублях</t>
  </si>
  <si>
    <t>Преступления в сфере экономической деятельности</t>
  </si>
  <si>
    <t xml:space="preserve">169-200.7 </t>
  </si>
  <si>
    <t>280, 280.1,
282-282.4</t>
  </si>
  <si>
    <t xml:space="preserve">ч. 1 ст. 115,
ч. 1 ст. 116.1,  ч. 1 
ст. 128.1
</t>
  </si>
  <si>
    <t xml:space="preserve">Из графы 17:  возвращено  по числу лиц в связи с отказом  в удовлетворении ходатайства о прекращении уголовного дела с назначением меры уголовно-правового характера в виде судебного штрафа </t>
  </si>
  <si>
    <t>условное осуждение к иным видам наказаний</t>
  </si>
  <si>
    <t>в отношении обвиняемых, определенных в  ч. 1.1 ст. 108 УПК РФ 2</t>
  </si>
  <si>
    <t>О назначении (п. 2.1 ст. 102 УК РФ, п. 12 ст. 397 УПК РФ), прекращении, изменении или продлении применения принудительной меры медицинского характера (ст. 445 УПК РФ, п.12. ст. 397 УПК РФ)</t>
  </si>
  <si>
    <t xml:space="preserve">Контрольные соотношения: 1) строка 1 равна сумме строк 2-37; 2) сумма граф 1 и 2 равна сумме граф 8, 10 и 32 ; 3) графа 8 равна сумме граф 3-7;  4) сумма строк 43-45 по всем графам равна строке 1; 5) сумма строк 46-49 равна строке 1; 6) графа 9 меньше или равна графе 8 по всем строкам; 7) графа 11 больше или равна графе 2 по всем строкам; 8) сумма граф 12-17 больше или равна сумме граф 3-6; 9) графа 19 меньше или равна сумме граф 3-4; 10) графа 20 меньше или равна графы 12; 11) графа 21 меньше или равна сумме граф 14,15; 12) графа 22 меньше или равна сумме граф 3,4; 13) графа 23 меньше или равна графе 12; 14) графа 24 меньше или равна сумме граф 14,15; 15) графа 26 меньше или равна графе 4; 16) графа 27 меньше или равна графе 6; 17) графа 28 больше или равна графе 7; 18) графа 29 меньше или равна графе 15; 19) графа 30 меньше или равна графе 17; 20) строка 52 графы 31 равна 0; 21) графа 31 меньше или равна графе 15; 22) графа 29 строки 1 равна графе 29 строке 52; 23) строка 56 раздела 2 графы 1 равна сумме графы 29 строки 52 и графы 31 строки 1  раздела 1; 24) строка 51 меньше или равна строке 50; 25) графа 29 больше или равна графе 26 по строкам 1, 38-43, 50-53. </t>
  </si>
  <si>
    <t>Контрольные соотношения: 1) сумма строк 1-18 гр. 1 раздела 3 равна стр. 1 гр. 12 раздела 1; 2) сумма строк  1-18 гр. 2  раздела 3 равна  стр. 38 гр. 12 раздела 1</t>
  </si>
  <si>
    <t>Контрольные соотношения: 1) графа 3 равна сумме граф 4-6; 2) графа 7 меньше или равна графе 4; 3) графа 9 меньше или равна графе 8; 4) стр.108 меньше или равна сумме стр. 28, 29; 5) сумма граф 1 и 2 равна сумме граф 3 и 10 по строкам с 1-112; 6) графа 3 минус графа 6 по строке 27 равна графе 1 по строке 1 раздела 9; 7) графа 3 минус графа 6 по строке 31 равна графе 1 по строке 1 раздела 10.</t>
  </si>
  <si>
    <t>Контрольные соотношения: 1) строка 1 равна сумме строк 3-9; 2) сумма граф 1 и 2 равна сумме граф 3 и 7; 3) графа 3 строки 1  должна быть равна  графе 1 строки 2 раздела 4; 4) графа 5 строки 1  должна быть равна графе 2 строки 2  раздела 4; 5) графа 6 строки 1  должна быть равна графе 5 строки 2  раздела 6</t>
  </si>
  <si>
    <r>
      <t xml:space="preserve">Раздел 7.  Рассмотрение гражданских исков в уголовном процессе.  
</t>
    </r>
    <r>
      <rPr>
        <b/>
        <sz val="10"/>
        <color indexed="8"/>
        <rFont val="Times New Roman"/>
        <family val="1"/>
        <charset val="204"/>
      </rPr>
      <t>Контрольные соотношения: 1) графа 1 равна сумме граф 2-3,5-8</t>
    </r>
  </si>
  <si>
    <t>Контрольные соотношения: 1) графа 1 меньше или равна графе 2 по всем строкам</t>
  </si>
  <si>
    <t>Контрольные соотношения: 1) сумма строк 2-5 равна строке 1; 2) сумма граф 1, 9 строки 1 равна графе 3 строки 27 раздела 4; 3) графа 2 строки 1 равна  графе 4 строки 27 раздела 4; 4) графа 14 строки 1 равна графе 7 строки 27 раздела 4; 5) графа 4 по строке 1 равна графе 5 по строке 27 раздела 4; 6) графа 16 строки 1 раздела 9 равна графе 4 строке 98 раздела 4  7) графа 17 строки 1 раздела 9 равна графе 4 строке 99 раздела 4; 8) графа 18 строки 1 раздела 9 равна графе 4 строке 97 раздела 4 .</t>
  </si>
  <si>
    <t>Контрольные соотношения: 1) сумма строк 2-5 равна строке 1; 2) сумма граф 1, 9 строки 1 равна графе 3 строки 31 раздела 4 ; 3) графа 2 строки 1 равна  графе 4 строки 31 раздела 4; 4) графа 14 строки 1 равна графе 7 строки 31 раздела 4; 5) графа 4 по строке 1 равна графе 5 по строке 31 раздела 4.</t>
  </si>
  <si>
    <t xml:space="preserve">Контрольные соотношения: 1) графа 3 по строке 7 равна сумме строк 1-6 граф 1 и 2 по строке 7; 2) сумма строк 1-6 по графе 1 равна сумме граф 3-5 строке 1 раздела 1; 3) сумма строк 1-6 по графе 4 равна сумме граф 6,7 по строке 1 раздела 1; 4) сумма строк 1-6 по графе 5 равна графе 10 строке 1 раздела 1; 5) строки 1-6 графы 3 меньше или равны строкам 1-6 графы 2 графы 2. </t>
  </si>
  <si>
    <t>Контрольные соотношения: 1) строка 1 равна сумме строк 2 по 5 по всем графам; 2) стр. 7,8,9 меньше или равны стр.6</t>
  </si>
  <si>
    <t>Контрольные соотношения: 1) строка 3 меньше или равна сумме строк 1,2; 2) графа 2 больше или равна графе 1</t>
  </si>
  <si>
    <t>Контрольные соотношения: 1) строка 1 равна сумме строк 3 и 5; 2) строка 2 равна сумме строк 4 и 6; 3) сумма граф 8 и 9 равна графе 5; 4) сумма граф 10 и 11 меньше или равна графе 6;   5) графа 4 равна сумме граф 5 и 6 ;  6) сумма граф 3,4 по строкам 3, 5 раздела 14 равна соответственно графе 3 по строкам 11, 68 раздела 4;   7) графы 1, 2, 3, 5, 6, 7 по строкам 3,5 равна соответственно графам 1, 2, 4, 5, 6, 10 по строкам 11, 68 раздела 4</t>
  </si>
  <si>
    <t>Окончено производство по делу из общего времени производства по делу находящегося в суде, исключая срок приостановления, в сроки (из стр.1 гр. 8 раздела 1):</t>
  </si>
  <si>
    <t>О продлении срока временного пребывания подозреваемого, обвиняемого, содержащегося под стражей, в медицинской организации, оказывающей психиатрическую помощь в стационарных условиях (ч. 2 ст. 435, 108  УПК РФ)</t>
  </si>
  <si>
    <t xml:space="preserve">Из графы 2: число лиц по поступившим делам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</si>
</sst>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lt;=9999999]###\-####;\(###\)\ ###\-####"/>
    <numFmt numFmtId="166" formatCode="[$-F800]dddd\,\ mmmm\ dd\,\ yyyy"/>
  </numFmts>
  <fonts count="137" x14ac:knownFonts="1">
    <font>
      <sz val="10"/>
      <name val="Arial"/>
      <charset val="204"/>
    </font>
    <font>
      <sz val="10"/>
      <name val="Arial"/>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sz val="8"/>
      <name val="Arial"/>
      <family val="2"/>
      <charset val="204"/>
    </font>
    <font>
      <sz val="12"/>
      <name val="Times New Roman"/>
      <family val="1"/>
      <charset val="204"/>
    </font>
    <font>
      <sz val="10"/>
      <name val="Arial Cyr"/>
      <charset val="204"/>
    </font>
    <font>
      <sz val="11"/>
      <name val="Times New Roman"/>
      <family val="1"/>
      <charset val="204"/>
    </font>
    <font>
      <b/>
      <sz val="14"/>
      <name val="Times New Roman"/>
      <family val="1"/>
      <charset val="204"/>
    </font>
    <font>
      <b/>
      <sz val="12"/>
      <name val="Times New Roman"/>
      <family val="1"/>
      <charset val="204"/>
    </font>
    <font>
      <sz val="14"/>
      <name val="Times New Roman"/>
      <family val="1"/>
      <charset val="204"/>
    </font>
    <font>
      <b/>
      <sz val="9"/>
      <name val="Times New Roman"/>
      <family val="1"/>
      <charset val="204"/>
    </font>
    <font>
      <b/>
      <sz val="18"/>
      <name val="Times New Roman"/>
      <family val="1"/>
      <charset val="204"/>
    </font>
    <font>
      <sz val="9"/>
      <name val="Times New Roman"/>
      <family val="1"/>
      <charset val="204"/>
    </font>
    <font>
      <sz val="17"/>
      <name val="Times New Roman"/>
      <family val="1"/>
      <charset val="204"/>
    </font>
    <font>
      <sz val="24"/>
      <name val="Times New Roman"/>
      <family val="1"/>
      <charset val="204"/>
    </font>
    <font>
      <b/>
      <sz val="28"/>
      <name val="Times New Roman"/>
      <family val="1"/>
      <charset val="204"/>
    </font>
    <font>
      <b/>
      <sz val="36"/>
      <name val="Times New Roman"/>
      <family val="1"/>
      <charset val="204"/>
    </font>
    <font>
      <b/>
      <sz val="24"/>
      <name val="Times New Roman"/>
      <family val="1"/>
      <charset val="204"/>
    </font>
    <font>
      <sz val="10"/>
      <name val="Arial"/>
      <family val="2"/>
      <charset val="204"/>
    </font>
    <font>
      <sz val="10"/>
      <color indexed="64"/>
      <name val="Arial"/>
      <family val="2"/>
      <charset val="204"/>
    </font>
    <font>
      <b/>
      <sz val="12"/>
      <color indexed="8"/>
      <name val="Times New Roman"/>
      <family val="1"/>
      <charset val="204"/>
    </font>
    <font>
      <sz val="12"/>
      <color indexed="8"/>
      <name val="Times New Roman"/>
      <family val="1"/>
      <charset val="204"/>
    </font>
    <font>
      <sz val="10"/>
      <color indexed="64"/>
      <name val="Arial"/>
      <family val="2"/>
      <charset val="204"/>
    </font>
    <font>
      <sz val="10"/>
      <color indexed="64"/>
      <name val="Arial"/>
      <family val="2"/>
      <charset val="204"/>
    </font>
    <font>
      <b/>
      <sz val="18"/>
      <color indexed="8"/>
      <name val="Times New Roman"/>
      <family val="1"/>
      <charset val="204"/>
    </font>
    <font>
      <b/>
      <sz val="11"/>
      <color indexed="8"/>
      <name val="Times New Roman"/>
      <family val="1"/>
      <charset val="204"/>
    </font>
    <font>
      <b/>
      <sz val="9"/>
      <color indexed="8"/>
      <name val="Times New Roman"/>
      <family val="1"/>
      <charset val="204"/>
    </font>
    <font>
      <b/>
      <sz val="10"/>
      <color indexed="8"/>
      <name val="Times New Roman"/>
      <family val="1"/>
      <charset val="204"/>
    </font>
    <font>
      <sz val="10"/>
      <color indexed="8"/>
      <name val="Times New Roman"/>
      <family val="1"/>
      <charset val="204"/>
    </font>
    <font>
      <sz val="8"/>
      <color indexed="8"/>
      <name val="Times New Roman"/>
      <family val="1"/>
      <charset val="204"/>
    </font>
    <font>
      <b/>
      <sz val="8"/>
      <color indexed="8"/>
      <name val="Times New Roman"/>
      <family val="1"/>
      <charset val="204"/>
    </font>
    <font>
      <b/>
      <sz val="20"/>
      <color indexed="8"/>
      <name val="Times New Roman"/>
      <family val="1"/>
      <charset val="204"/>
    </font>
    <font>
      <b/>
      <sz val="12"/>
      <color indexed="8"/>
      <name val="Times New Roman"/>
      <family val="1"/>
      <charset val="204"/>
    </font>
    <font>
      <sz val="9"/>
      <color indexed="8"/>
      <name val="Times New Roman"/>
      <family val="1"/>
      <charset val="204"/>
    </font>
    <font>
      <b/>
      <sz val="16"/>
      <color indexed="8"/>
      <name val="Times New Roman"/>
      <family val="1"/>
      <charset val="204"/>
    </font>
    <font>
      <sz val="16"/>
      <color indexed="8"/>
      <name val="Times New Roman"/>
      <family val="1"/>
      <charset val="204"/>
    </font>
    <font>
      <b/>
      <sz val="24"/>
      <color indexed="8"/>
      <name val="Times New Roman"/>
      <family val="1"/>
      <charset val="204"/>
    </font>
    <font>
      <b/>
      <sz val="14"/>
      <color indexed="8"/>
      <name val="Times New Roman"/>
      <family val="1"/>
      <charset val="204"/>
    </font>
    <font>
      <sz val="14"/>
      <color indexed="8"/>
      <name val="Times New Roman"/>
      <family val="1"/>
      <charset val="204"/>
    </font>
    <font>
      <b/>
      <sz val="26"/>
      <color indexed="8"/>
      <name val="Times New Roman"/>
      <family val="1"/>
      <charset val="204"/>
    </font>
    <font>
      <sz val="18"/>
      <color indexed="8"/>
      <name val="Times New Roman"/>
      <family val="1"/>
      <charset val="204"/>
    </font>
    <font>
      <b/>
      <sz val="16"/>
      <name val="Times New Roman"/>
      <family val="1"/>
      <charset val="204"/>
    </font>
    <font>
      <b/>
      <sz val="40"/>
      <color indexed="8"/>
      <name val="Times New Roman"/>
      <family val="1"/>
      <charset val="204"/>
    </font>
    <font>
      <b/>
      <sz val="20"/>
      <name val="Times New Roman"/>
      <family val="1"/>
      <charset val="204"/>
    </font>
    <font>
      <b/>
      <sz val="40"/>
      <name val="Times New Roman"/>
      <family val="1"/>
      <charset val="204"/>
    </font>
    <font>
      <sz val="10"/>
      <color indexed="64"/>
      <name val="Arial"/>
      <family val="2"/>
      <charset val="204"/>
    </font>
    <font>
      <sz val="10"/>
      <color indexed="64"/>
      <name val="Arial"/>
      <family val="2"/>
      <charset val="204"/>
    </font>
    <font>
      <sz val="8"/>
      <name val="Arial"/>
      <family val="2"/>
      <charset val="204"/>
    </font>
    <font>
      <sz val="10"/>
      <color indexed="64"/>
      <name val="Arial"/>
      <family val="2"/>
      <charset val="204"/>
    </font>
    <font>
      <b/>
      <vertAlign val="superscript"/>
      <sz val="22"/>
      <name val="Times New Roman"/>
      <family val="1"/>
      <charset val="204"/>
    </font>
    <font>
      <b/>
      <sz val="22"/>
      <name val="Times New Roman"/>
      <family val="1"/>
      <charset val="204"/>
    </font>
    <font>
      <b/>
      <sz val="14"/>
      <color indexed="8"/>
      <name val="Times New Roman"/>
      <family val="1"/>
      <charset val="204"/>
    </font>
    <font>
      <sz val="14"/>
      <color indexed="8"/>
      <name val="Times New Roman"/>
      <family val="1"/>
      <charset val="204"/>
    </font>
    <font>
      <sz val="10"/>
      <color indexed="64"/>
      <name val="Arial"/>
      <family val="2"/>
      <charset val="204"/>
    </font>
    <font>
      <b/>
      <sz val="12"/>
      <color indexed="10"/>
      <name val="Times New Roman"/>
      <family val="1"/>
      <charset val="204"/>
    </font>
    <font>
      <b/>
      <sz val="12"/>
      <color indexed="17"/>
      <name val="Times New Roman"/>
      <family val="1"/>
      <charset val="204"/>
    </font>
    <font>
      <b/>
      <sz val="11"/>
      <name val="Times New Roman"/>
      <family val="1"/>
      <charset val="204"/>
    </font>
    <font>
      <b/>
      <sz val="30"/>
      <name val="Times New Roman"/>
      <family val="1"/>
      <charset val="204"/>
    </font>
    <font>
      <b/>
      <vertAlign val="superscript"/>
      <sz val="12"/>
      <name val="Times New Roman"/>
      <family val="1"/>
      <charset val="204"/>
    </font>
    <font>
      <sz val="20"/>
      <name val="Times New Roman"/>
      <family val="1"/>
      <charset val="204"/>
    </font>
    <font>
      <b/>
      <sz val="34"/>
      <name val="Times New Roman"/>
      <family val="1"/>
      <charset val="204"/>
    </font>
    <font>
      <b/>
      <sz val="46"/>
      <name val="Times New Roman"/>
      <family val="1"/>
      <charset val="204"/>
    </font>
    <font>
      <sz val="10"/>
      <color indexed="64"/>
      <name val="Arial"/>
      <family val="2"/>
      <charset val="204"/>
    </font>
    <font>
      <sz val="10"/>
      <color indexed="64"/>
      <name val="Arial"/>
      <family val="2"/>
      <charset val="204"/>
    </font>
    <font>
      <sz val="8"/>
      <name val="Arial"/>
      <family val="2"/>
      <charset val="204"/>
    </font>
    <font>
      <b/>
      <sz val="13"/>
      <name val="Times New Roman"/>
      <family val="1"/>
      <charset val="204"/>
    </font>
    <font>
      <b/>
      <sz val="22"/>
      <color indexed="8"/>
      <name val="Times New Roman"/>
      <family val="1"/>
      <charset val="204"/>
    </font>
    <font>
      <b/>
      <vertAlign val="superscript"/>
      <sz val="20"/>
      <color indexed="8"/>
      <name val="Times New Roman"/>
      <family val="1"/>
      <charset val="204"/>
    </font>
    <font>
      <b/>
      <vertAlign val="superscript"/>
      <sz val="12"/>
      <color indexed="8"/>
      <name val="Times New Roman"/>
      <family val="1"/>
      <charset val="204"/>
    </font>
    <font>
      <sz val="11"/>
      <color indexed="12"/>
      <name val="Calibri"/>
      <family val="2"/>
      <charset val="204"/>
    </font>
    <font>
      <sz val="9"/>
      <color indexed="8"/>
      <name val="Times New Roman"/>
      <family val="1"/>
      <charset val="204"/>
    </font>
    <font>
      <b/>
      <sz val="9"/>
      <color indexed="8"/>
      <name val="Times New Roman"/>
      <family val="1"/>
      <charset val="204"/>
    </font>
    <font>
      <b/>
      <sz val="20"/>
      <color indexed="8"/>
      <name val="Times New Roman"/>
      <family val="1"/>
      <charset val="204"/>
    </font>
    <font>
      <b/>
      <sz val="14"/>
      <color indexed="8"/>
      <name val="Times New Roman"/>
      <family val="1"/>
      <charset val="204"/>
    </font>
    <font>
      <b/>
      <sz val="16"/>
      <color indexed="8"/>
      <name val="Times New Roman"/>
      <family val="1"/>
      <charset val="204"/>
    </font>
    <font>
      <b/>
      <sz val="22"/>
      <color indexed="8"/>
      <name val="Times New Roman"/>
      <family val="1"/>
      <charset val="204"/>
    </font>
    <font>
      <sz val="22"/>
      <color indexed="8"/>
      <name val="Arial"/>
      <family val="2"/>
      <charset val="204"/>
    </font>
    <font>
      <b/>
      <sz val="17"/>
      <color indexed="8"/>
      <name val="Times New Roman"/>
      <family val="1"/>
      <charset val="204"/>
    </font>
    <font>
      <b/>
      <sz val="18"/>
      <color indexed="8"/>
      <name val="Times New Roman"/>
      <family val="1"/>
      <charset val="204"/>
    </font>
    <font>
      <b/>
      <sz val="13"/>
      <color indexed="8"/>
      <name val="Times New Roman"/>
      <family val="1"/>
      <charset val="204"/>
    </font>
    <font>
      <sz val="11"/>
      <color indexed="8"/>
      <name val="Times New Roman"/>
      <family val="1"/>
      <charset val="204"/>
    </font>
    <font>
      <b/>
      <sz val="11"/>
      <color indexed="8"/>
      <name val="Times New Roman"/>
      <family val="1"/>
      <charset val="204"/>
    </font>
    <font>
      <sz val="10"/>
      <color indexed="8"/>
      <name val="Times New Roman"/>
      <family val="1"/>
      <charset val="204"/>
    </font>
    <font>
      <b/>
      <sz val="12"/>
      <color indexed="8"/>
      <name val="Times New Roman"/>
      <family val="1"/>
      <charset val="204"/>
    </font>
    <font>
      <b/>
      <sz val="24"/>
      <color indexed="8"/>
      <name val="Times New Roman"/>
      <family val="1"/>
      <charset val="204"/>
    </font>
    <font>
      <sz val="20"/>
      <color indexed="8"/>
      <name val="Arial"/>
      <family val="2"/>
      <charset val="204"/>
    </font>
    <font>
      <b/>
      <vertAlign val="superscript"/>
      <sz val="20"/>
      <name val="Times New Roman"/>
      <family val="1"/>
      <charset val="204"/>
    </font>
    <font>
      <sz val="20"/>
      <name val="Arial"/>
      <family val="2"/>
      <charset val="204"/>
    </font>
    <font>
      <vertAlign val="superscript"/>
      <sz val="24"/>
      <name val="Times New Roman"/>
      <family val="1"/>
      <charset val="204"/>
    </font>
    <font>
      <b/>
      <vertAlign val="superscript"/>
      <sz val="24"/>
      <name val="Times New Roman"/>
      <family val="1"/>
      <charset val="204"/>
    </font>
    <font>
      <vertAlign val="superscript"/>
      <sz val="11"/>
      <name val="Times New Roman"/>
      <family val="1"/>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b/>
      <sz val="26"/>
      <name val="Times New Roman"/>
      <family val="1"/>
      <charset val="204"/>
    </font>
    <font>
      <b/>
      <vertAlign val="superscript"/>
      <sz val="30"/>
      <name val="Times New Roman"/>
      <family val="1"/>
      <charset val="204"/>
    </font>
    <font>
      <sz val="30"/>
      <name val="Arial"/>
      <family val="2"/>
      <charset val="204"/>
    </font>
    <font>
      <b/>
      <strike/>
      <sz val="30"/>
      <name val="Times New Roman"/>
      <family val="1"/>
      <charset val="204"/>
    </font>
    <font>
      <sz val="10"/>
      <color indexed="64"/>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sz val="10"/>
      <name val="Arial"/>
      <family val="2"/>
      <charset val="204"/>
    </font>
    <font>
      <b/>
      <vertAlign val="superscript"/>
      <sz val="14"/>
      <name val="Times New Roman"/>
      <family val="1"/>
      <charset val="204"/>
    </font>
    <font>
      <b/>
      <vertAlign val="superscript"/>
      <sz val="16"/>
      <name val="Times New Roman"/>
      <family val="1"/>
      <charset val="204"/>
    </font>
    <font>
      <vertAlign val="superscript"/>
      <sz val="10"/>
      <name val="Times New Roman"/>
      <family val="1"/>
      <charset val="204"/>
    </font>
    <font>
      <sz val="10"/>
      <color indexed="64"/>
      <name val="Arial"/>
      <family val="2"/>
      <charset val="204"/>
    </font>
    <font>
      <b/>
      <sz val="30"/>
      <color indexed="8"/>
      <name val="Times New Roman"/>
      <family val="1"/>
      <charset val="204"/>
    </font>
    <font>
      <sz val="10"/>
      <color indexed="64"/>
      <name val="Arial"/>
      <family val="2"/>
      <charset val="204"/>
    </font>
    <font>
      <b/>
      <sz val="30"/>
      <color theme="1"/>
      <name val="Times New Roman"/>
      <family val="1"/>
      <charset val="204"/>
    </font>
    <font>
      <b/>
      <sz val="28"/>
      <color theme="1"/>
      <name val="Times New Roman"/>
      <family val="1"/>
      <charset val="204"/>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4"/>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9900"/>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159">
    <xf numFmtId="0" fontId="0" fillId="0" borderId="0"/>
    <xf numFmtId="0" fontId="103" fillId="2" borderId="0" applyNumberFormat="0" applyBorder="0" applyAlignment="0" applyProtection="0"/>
    <xf numFmtId="0" fontId="103" fillId="3" borderId="0" applyNumberFormat="0" applyBorder="0" applyAlignment="0" applyProtection="0"/>
    <xf numFmtId="0" fontId="103" fillId="4" borderId="0" applyNumberFormat="0" applyBorder="0" applyAlignment="0" applyProtection="0"/>
    <xf numFmtId="0" fontId="103" fillId="5" borderId="0" applyNumberFormat="0" applyBorder="0" applyAlignment="0" applyProtection="0"/>
    <xf numFmtId="0" fontId="103" fillId="6" borderId="0" applyNumberFormat="0" applyBorder="0" applyAlignment="0" applyProtection="0"/>
    <xf numFmtId="0" fontId="103" fillId="7" borderId="0" applyNumberFormat="0" applyBorder="0" applyAlignment="0" applyProtection="0"/>
    <xf numFmtId="0" fontId="103" fillId="8" borderId="0" applyNumberFormat="0" applyBorder="0" applyAlignment="0" applyProtection="0"/>
    <xf numFmtId="0" fontId="103" fillId="9" borderId="0" applyNumberFormat="0" applyBorder="0" applyAlignment="0" applyProtection="0"/>
    <xf numFmtId="0" fontId="103" fillId="10" borderId="0" applyNumberFormat="0" applyBorder="0" applyAlignment="0" applyProtection="0"/>
    <xf numFmtId="0" fontId="103" fillId="5" borderId="0" applyNumberFormat="0" applyBorder="0" applyAlignment="0" applyProtection="0"/>
    <xf numFmtId="0" fontId="103" fillId="8" borderId="0" applyNumberFormat="0" applyBorder="0" applyAlignment="0" applyProtection="0"/>
    <xf numFmtId="0" fontId="103" fillId="11" borderId="0" applyNumberFormat="0" applyBorder="0" applyAlignment="0" applyProtection="0"/>
    <xf numFmtId="0" fontId="104" fillId="12" borderId="0" applyNumberFormat="0" applyBorder="0" applyAlignment="0" applyProtection="0"/>
    <xf numFmtId="0" fontId="104" fillId="9" borderId="0" applyNumberFormat="0" applyBorder="0" applyAlignment="0" applyProtection="0"/>
    <xf numFmtId="0" fontId="104" fillId="10" borderId="0" applyNumberFormat="0" applyBorder="0" applyAlignment="0" applyProtection="0"/>
    <xf numFmtId="0" fontId="104" fillId="13" borderId="0" applyNumberFormat="0" applyBorder="0" applyAlignment="0" applyProtection="0"/>
    <xf numFmtId="0" fontId="104" fillId="14" borderId="0" applyNumberFormat="0" applyBorder="0" applyAlignment="0" applyProtection="0"/>
    <xf numFmtId="0" fontId="104" fillId="15" borderId="0" applyNumberFormat="0" applyBorder="0" applyAlignment="0" applyProtection="0"/>
    <xf numFmtId="0" fontId="21" fillId="0" borderId="0"/>
    <xf numFmtId="0" fontId="21" fillId="0" borderId="0"/>
    <xf numFmtId="0" fontId="8" fillId="0" borderId="0"/>
    <xf numFmtId="0" fontId="8" fillId="0" borderId="0"/>
    <xf numFmtId="0" fontId="8" fillId="0" borderId="0"/>
    <xf numFmtId="0" fontId="104" fillId="16" borderId="0" applyNumberFormat="0" applyBorder="0" applyAlignment="0" applyProtection="0"/>
    <xf numFmtId="0" fontId="104" fillId="17" borderId="0" applyNumberFormat="0" applyBorder="0" applyAlignment="0" applyProtection="0"/>
    <xf numFmtId="0" fontId="104" fillId="18" borderId="0" applyNumberFormat="0" applyBorder="0" applyAlignment="0" applyProtection="0"/>
    <xf numFmtId="0" fontId="104" fillId="13" borderId="0" applyNumberFormat="0" applyBorder="0" applyAlignment="0" applyProtection="0"/>
    <xf numFmtId="0" fontId="104" fillId="14" borderId="0" applyNumberFormat="0" applyBorder="0" applyAlignment="0" applyProtection="0"/>
    <xf numFmtId="0" fontId="104" fillId="19" borderId="0" applyNumberFormat="0" applyBorder="0" applyAlignment="0" applyProtection="0"/>
    <xf numFmtId="0" fontId="105" fillId="7" borderId="1" applyNumberFormat="0" applyAlignment="0" applyProtection="0"/>
    <xf numFmtId="0" fontId="106" fillId="20" borderId="2" applyNumberFormat="0" applyAlignment="0" applyProtection="0"/>
    <xf numFmtId="0" fontId="107" fillId="20" borderId="1" applyNumberFormat="0" applyAlignment="0" applyProtection="0"/>
    <xf numFmtId="0" fontId="108" fillId="0" borderId="3" applyNumberFormat="0" applyFill="0" applyAlignment="0" applyProtection="0"/>
    <xf numFmtId="0" fontId="109" fillId="0" borderId="4" applyNumberFormat="0" applyFill="0" applyAlignment="0" applyProtection="0"/>
    <xf numFmtId="0" fontId="110" fillId="0" borderId="5" applyNumberFormat="0" applyFill="0" applyAlignment="0" applyProtection="0"/>
    <xf numFmtId="0" fontId="110" fillId="0" borderId="0" applyNumberFormat="0" applyFill="0" applyBorder="0" applyAlignment="0" applyProtection="0"/>
    <xf numFmtId="0" fontId="111" fillId="0" borderId="6" applyNumberFormat="0" applyFill="0" applyAlignment="0" applyProtection="0"/>
    <xf numFmtId="0" fontId="112" fillId="21" borderId="7" applyNumberFormat="0" applyAlignment="0" applyProtection="0"/>
    <xf numFmtId="0" fontId="113" fillId="0" borderId="0" applyNumberFormat="0" applyFill="0" applyBorder="0" applyAlignment="0" applyProtection="0"/>
    <xf numFmtId="0" fontId="114" fillId="22" borderId="0" applyNumberFormat="0" applyBorder="0" applyAlignment="0" applyProtection="0"/>
    <xf numFmtId="0" fontId="65" fillId="0" borderId="0" applyNumberFormat="0"/>
    <xf numFmtId="0" fontId="22" fillId="0" borderId="0" applyNumberFormat="0"/>
    <xf numFmtId="0" fontId="22" fillId="0" borderId="0" applyNumberFormat="0"/>
    <xf numFmtId="0" fontId="22" fillId="0" borderId="0" applyNumberFormat="0"/>
    <xf numFmtId="0" fontId="22" fillId="0" borderId="0" applyNumberFormat="0"/>
    <xf numFmtId="0" fontId="66" fillId="0" borderId="0" applyNumberFormat="0"/>
    <xf numFmtId="0" fontId="22" fillId="0" borderId="0" applyNumberFormat="0"/>
    <xf numFmtId="0" fontId="22" fillId="0" borderId="0" applyNumberFormat="0"/>
    <xf numFmtId="0" fontId="22" fillId="0" borderId="0" applyNumberFormat="0"/>
    <xf numFmtId="0" fontId="22" fillId="0" borderId="0" applyNumberFormat="0"/>
    <xf numFmtId="0" fontId="22" fillId="0" borderId="0" applyNumberFormat="0"/>
    <xf numFmtId="0" fontId="94" fillId="0" borderId="0" applyNumberFormat="0"/>
    <xf numFmtId="0" fontId="22" fillId="0" borderId="0" applyNumberFormat="0"/>
    <xf numFmtId="0" fontId="22" fillId="0" borderId="0" applyNumberFormat="0"/>
    <xf numFmtId="0" fontId="22" fillId="0" borderId="0" applyNumberFormat="0"/>
    <xf numFmtId="0" fontId="22" fillId="0" borderId="0" applyNumberFormat="0"/>
    <xf numFmtId="0" fontId="95" fillId="0" borderId="0" applyNumberFormat="0"/>
    <xf numFmtId="0" fontId="22" fillId="0" borderId="0" applyNumberFormat="0"/>
    <xf numFmtId="0" fontId="22" fillId="0" borderId="0" applyNumberFormat="0"/>
    <xf numFmtId="0" fontId="22" fillId="0" borderId="0" applyNumberFormat="0"/>
    <xf numFmtId="0" fontId="22" fillId="0" borderId="0" applyNumberFormat="0"/>
    <xf numFmtId="0" fontId="22" fillId="0" borderId="0" applyNumberFormat="0"/>
    <xf numFmtId="0" fontId="96" fillId="0" borderId="0" applyNumberFormat="0"/>
    <xf numFmtId="0" fontId="22" fillId="0" borderId="0" applyNumberFormat="0"/>
    <xf numFmtId="0" fontId="22" fillId="0" borderId="0" applyNumberFormat="0"/>
    <xf numFmtId="0" fontId="22" fillId="0" borderId="0" applyNumberFormat="0"/>
    <xf numFmtId="0" fontId="22" fillId="0" borderId="0" applyNumberFormat="0"/>
    <xf numFmtId="0" fontId="22" fillId="0" borderId="0" applyNumberFormat="0"/>
    <xf numFmtId="0" fontId="97" fillId="0" borderId="0" applyNumberFormat="0"/>
    <xf numFmtId="0" fontId="22" fillId="0" borderId="0" applyNumberFormat="0"/>
    <xf numFmtId="0" fontId="22" fillId="0" borderId="0" applyNumberFormat="0"/>
    <xf numFmtId="0" fontId="22" fillId="0" borderId="0" applyNumberFormat="0"/>
    <xf numFmtId="0" fontId="22" fillId="0" borderId="0" applyNumberFormat="0"/>
    <xf numFmtId="0" fontId="22" fillId="0" borderId="0" applyNumberFormat="0"/>
    <xf numFmtId="0" fontId="22" fillId="0" borderId="0"/>
    <xf numFmtId="0" fontId="22" fillId="0" borderId="0" applyNumberFormat="0"/>
    <xf numFmtId="0" fontId="21" fillId="0" borderId="0"/>
    <xf numFmtId="0" fontId="22" fillId="0" borderId="0" applyNumberFormat="0"/>
    <xf numFmtId="0" fontId="21" fillId="0" borderId="0"/>
    <xf numFmtId="0" fontId="22" fillId="0" borderId="0"/>
    <xf numFmtId="0" fontId="120"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02" fillId="0" borderId="0" applyNumberFormat="0"/>
    <xf numFmtId="0" fontId="22" fillId="0" borderId="0" applyNumberFormat="0"/>
    <xf numFmtId="0" fontId="22" fillId="0" borderId="0" applyNumberFormat="0"/>
    <xf numFmtId="0" fontId="22" fillId="0" borderId="0" applyNumberFormat="0"/>
    <xf numFmtId="0" fontId="22" fillId="0" borderId="0" applyNumberFormat="0"/>
    <xf numFmtId="0" fontId="22" fillId="0" borderId="0" applyNumberFormat="0"/>
    <xf numFmtId="0" fontId="121" fillId="0" borderId="0" applyNumberFormat="0"/>
    <xf numFmtId="0" fontId="22" fillId="0" borderId="0" applyNumberFormat="0"/>
    <xf numFmtId="0" fontId="22" fillId="0" borderId="0" applyNumberFormat="0"/>
    <xf numFmtId="0" fontId="22" fillId="0" borderId="0" applyNumberFormat="0"/>
    <xf numFmtId="0" fontId="22" fillId="0" borderId="0" applyNumberFormat="0"/>
    <xf numFmtId="0" fontId="22" fillId="0" borderId="0" applyNumberFormat="0"/>
    <xf numFmtId="0" fontId="122" fillId="0" borderId="0" applyNumberFormat="0"/>
    <xf numFmtId="0" fontId="22" fillId="0" borderId="0" applyNumberFormat="0"/>
    <xf numFmtId="0" fontId="22" fillId="0" borderId="0" applyNumberFormat="0"/>
    <xf numFmtId="0" fontId="22" fillId="0" borderId="0" applyNumberFormat="0"/>
    <xf numFmtId="0" fontId="123" fillId="0" borderId="0" applyNumberFormat="0"/>
    <xf numFmtId="0" fontId="127" fillId="0" borderId="0" applyNumberFormat="0"/>
    <xf numFmtId="0" fontId="22" fillId="0" borderId="0" applyNumberFormat="0"/>
    <xf numFmtId="0" fontId="22" fillId="0" borderId="0" applyNumberFormat="0"/>
    <xf numFmtId="0" fontId="22" fillId="0" borderId="0" applyNumberFormat="0"/>
    <xf numFmtId="0" fontId="124" fillId="0" borderId="0" applyNumberFormat="0"/>
    <xf numFmtId="0" fontId="22" fillId="0" borderId="0" applyNumberFormat="0"/>
    <xf numFmtId="0" fontId="22" fillId="0" borderId="0" applyNumberFormat="0"/>
    <xf numFmtId="0" fontId="125" fillId="0" borderId="0" applyNumberFormat="0"/>
    <xf numFmtId="0" fontId="22" fillId="0" borderId="0" applyNumberFormat="0"/>
    <xf numFmtId="0" fontId="126" fillId="0" borderId="0" applyNumberFormat="0"/>
    <xf numFmtId="0" fontId="127" fillId="0" borderId="0" applyNumberFormat="0"/>
    <xf numFmtId="0" fontId="132" fillId="0" borderId="0" applyNumberFormat="0"/>
    <xf numFmtId="0" fontId="134" fillId="0" borderId="0" applyNumberFormat="0"/>
    <xf numFmtId="0" fontId="25" fillId="0" borderId="0"/>
    <xf numFmtId="0" fontId="22" fillId="0" borderId="0"/>
    <xf numFmtId="0" fontId="26" fillId="0" borderId="0"/>
    <xf numFmtId="0" fontId="22" fillId="0" borderId="0"/>
    <xf numFmtId="0" fontId="22" fillId="0" borderId="0" applyNumberFormat="0"/>
    <xf numFmtId="0" fontId="22" fillId="0" borderId="0" applyNumberFormat="0"/>
    <xf numFmtId="0" fontId="48" fillId="0" borderId="0"/>
    <xf numFmtId="0" fontId="21" fillId="0" borderId="0"/>
    <xf numFmtId="0" fontId="22" fillId="0" borderId="0" applyNumberFormat="0"/>
    <xf numFmtId="0" fontId="22" fillId="0" borderId="0"/>
    <xf numFmtId="0" fontId="22" fillId="0" borderId="0"/>
    <xf numFmtId="0" fontId="49" fillId="0" borderId="0"/>
    <xf numFmtId="0" fontId="21" fillId="0" borderId="0"/>
    <xf numFmtId="0" fontId="22" fillId="0" borderId="0"/>
    <xf numFmtId="0" fontId="22" fillId="0" borderId="0"/>
    <xf numFmtId="0" fontId="51" fillId="0" borderId="0"/>
    <xf numFmtId="0" fontId="22" fillId="0" borderId="0"/>
    <xf numFmtId="0" fontId="56" fillId="0" borderId="0"/>
    <xf numFmtId="0" fontId="22" fillId="0" borderId="0"/>
    <xf numFmtId="0" fontId="22" fillId="0" borderId="0" applyNumberFormat="0"/>
    <xf numFmtId="0" fontId="21" fillId="0" borderId="0"/>
    <xf numFmtId="0" fontId="22" fillId="0" borderId="0"/>
    <xf numFmtId="0" fontId="22" fillId="0" borderId="0" applyNumberFormat="0"/>
    <xf numFmtId="0" fontId="21" fillId="0" borderId="0"/>
    <xf numFmtId="0" fontId="1" fillId="0" borderId="0"/>
    <xf numFmtId="0" fontId="21" fillId="0" borderId="0"/>
    <xf numFmtId="0" fontId="128" fillId="0" borderId="0"/>
    <xf numFmtId="0" fontId="115" fillId="3" borderId="0" applyNumberFormat="0" applyBorder="0" applyAlignment="0" applyProtection="0"/>
    <xf numFmtId="0" fontId="116" fillId="0" borderId="0" applyNumberFormat="0" applyFill="0" applyBorder="0" applyAlignment="0" applyProtection="0"/>
    <xf numFmtId="0" fontId="103" fillId="23" borderId="8" applyNumberFormat="0" applyFont="0" applyAlignment="0" applyProtection="0"/>
    <xf numFmtId="0" fontId="117" fillId="0" borderId="9" applyNumberFormat="0" applyFill="0" applyAlignment="0" applyProtection="0"/>
    <xf numFmtId="0" fontId="118" fillId="0" borderId="0" applyNumberFormat="0" applyFill="0" applyBorder="0" applyAlignment="0" applyProtection="0"/>
    <xf numFmtId="164" fontId="120"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119" fillId="4" borderId="0" applyNumberFormat="0" applyBorder="0" applyAlignment="0" applyProtection="0"/>
  </cellStyleXfs>
  <cellXfs count="754">
    <xf numFmtId="0" fontId="0" fillId="0" borderId="0" xfId="0"/>
    <xf numFmtId="0" fontId="4" fillId="0" borderId="0" xfId="0" applyFont="1"/>
    <xf numFmtId="0" fontId="4" fillId="0" borderId="0" xfId="144" applyFont="1" applyFill="1" applyBorder="1" applyAlignment="1">
      <alignment horizontal="center"/>
    </xf>
    <xf numFmtId="0" fontId="4" fillId="0" borderId="0" xfId="144" applyFont="1" applyFill="1"/>
    <xf numFmtId="0" fontId="3" fillId="0" borderId="0" xfId="144" applyFont="1" applyFill="1" applyBorder="1" applyAlignment="1">
      <alignment horizontal="center" vertical="center" wrapText="1"/>
    </xf>
    <xf numFmtId="0" fontId="12" fillId="0" borderId="0" xfId="144" applyFont="1" applyFill="1"/>
    <xf numFmtId="0" fontId="4" fillId="0" borderId="0" xfId="144" applyFont="1" applyFill="1" applyAlignment="1">
      <alignment wrapText="1"/>
    </xf>
    <xf numFmtId="0" fontId="4" fillId="0" borderId="0" xfId="144" applyFont="1" applyFill="1" applyAlignment="1">
      <alignment horizontal="center" vertical="center"/>
    </xf>
    <xf numFmtId="0" fontId="12" fillId="0" borderId="0" xfId="144" applyFont="1" applyFill="1" applyAlignment="1">
      <alignment vertical="center"/>
    </xf>
    <xf numFmtId="0" fontId="4" fillId="0" borderId="0" xfId="144" applyFont="1" applyFill="1" applyProtection="1"/>
    <xf numFmtId="0" fontId="16" fillId="0" borderId="0" xfId="144" applyFont="1" applyFill="1" applyProtection="1"/>
    <xf numFmtId="0" fontId="5" fillId="0" borderId="0" xfId="144" applyFont="1" applyFill="1" applyProtection="1"/>
    <xf numFmtId="0" fontId="31" fillId="0" borderId="0" xfId="144" applyFont="1" applyFill="1" applyBorder="1"/>
    <xf numFmtId="0" fontId="32" fillId="0" borderId="0" xfId="144" applyFont="1" applyFill="1" applyBorder="1" applyAlignment="1">
      <alignment horizontal="center" vertical="center" wrapText="1"/>
    </xf>
    <xf numFmtId="0" fontId="31" fillId="0" borderId="0" xfId="144" applyFont="1" applyFill="1" applyBorder="1" applyAlignment="1">
      <alignment horizontal="center"/>
    </xf>
    <xf numFmtId="0" fontId="31" fillId="0" borderId="0" xfId="144" applyFont="1" applyFill="1"/>
    <xf numFmtId="0" fontId="33" fillId="0" borderId="0" xfId="144" applyFont="1" applyFill="1" applyAlignment="1">
      <alignment horizontal="center" vertical="center" wrapText="1"/>
    </xf>
    <xf numFmtId="0" fontId="34" fillId="0" borderId="0" xfId="144" applyFont="1" applyFill="1" applyBorder="1" applyAlignment="1">
      <alignment horizontal="left" vertical="center"/>
    </xf>
    <xf numFmtId="0" fontId="34" fillId="0" borderId="0" xfId="144" applyFont="1" applyFill="1" applyBorder="1" applyAlignment="1">
      <alignment horizontal="center" vertical="center" wrapText="1"/>
    </xf>
    <xf numFmtId="0" fontId="33" fillId="0" borderId="12" xfId="144" applyFont="1" applyFill="1" applyBorder="1" applyAlignment="1">
      <alignment vertical="center"/>
    </xf>
    <xf numFmtId="0" fontId="33" fillId="0" borderId="13" xfId="144" applyFont="1" applyFill="1" applyBorder="1" applyAlignment="1">
      <alignment vertical="center"/>
    </xf>
    <xf numFmtId="0" fontId="31" fillId="0" borderId="14" xfId="144" applyFont="1" applyFill="1" applyBorder="1"/>
    <xf numFmtId="0" fontId="33" fillId="0" borderId="0" xfId="144" applyFont="1" applyFill="1" applyAlignment="1">
      <alignment vertical="center"/>
    </xf>
    <xf numFmtId="0" fontId="33" fillId="0" borderId="0" xfId="144" applyFont="1" applyFill="1" applyAlignment="1">
      <alignment vertical="center" wrapText="1"/>
    </xf>
    <xf numFmtId="0" fontId="33" fillId="0" borderId="0" xfId="144" applyFont="1" applyFill="1" applyBorder="1" applyAlignment="1">
      <alignment vertical="center" wrapText="1"/>
    </xf>
    <xf numFmtId="0" fontId="35" fillId="0" borderId="0" xfId="144" applyFont="1" applyFill="1"/>
    <xf numFmtId="0" fontId="34" fillId="0" borderId="0" xfId="144" applyFont="1" applyFill="1" applyAlignment="1">
      <alignment horizontal="left" vertical="center"/>
    </xf>
    <xf numFmtId="0" fontId="34" fillId="0" borderId="0" xfId="144" applyFont="1" applyFill="1" applyAlignment="1">
      <alignment horizontal="center" vertical="center" wrapText="1"/>
    </xf>
    <xf numFmtId="0" fontId="31" fillId="0" borderId="0" xfId="144" applyFont="1" applyFill="1" applyProtection="1"/>
    <xf numFmtId="0" fontId="38" fillId="0" borderId="0" xfId="144" applyFont="1" applyFill="1" applyProtection="1"/>
    <xf numFmtId="0" fontId="35" fillId="0" borderId="0" xfId="144" applyFont="1" applyFill="1" applyBorder="1"/>
    <xf numFmtId="0" fontId="31" fillId="0" borderId="0" xfId="144" applyFont="1" applyFill="1" applyAlignment="1">
      <alignment wrapText="1"/>
    </xf>
    <xf numFmtId="0" fontId="30" fillId="0" borderId="0" xfId="144" applyFont="1" applyFill="1" applyBorder="1" applyAlignment="1">
      <alignment wrapText="1"/>
    </xf>
    <xf numFmtId="49" fontId="35" fillId="0" borderId="10" xfId="144" applyNumberFormat="1" applyFont="1" applyFill="1" applyBorder="1" applyAlignment="1">
      <alignment horizontal="center" vertical="center" wrapText="1"/>
    </xf>
    <xf numFmtId="0" fontId="30" fillId="0" borderId="0" xfId="144" applyFont="1" applyFill="1" applyBorder="1" applyAlignment="1">
      <alignment vertical="top" wrapText="1"/>
    </xf>
    <xf numFmtId="0" fontId="33" fillId="0" borderId="0" xfId="144" applyFont="1" applyFill="1" applyBorder="1" applyAlignment="1">
      <alignment horizontal="center" vertical="top" wrapText="1"/>
    </xf>
    <xf numFmtId="1" fontId="32" fillId="0" borderId="0" xfId="144" applyNumberFormat="1" applyFont="1" applyFill="1" applyBorder="1" applyAlignment="1" applyProtection="1">
      <alignment horizontal="center" vertical="center"/>
      <protection locked="0"/>
    </xf>
    <xf numFmtId="3" fontId="40" fillId="0" borderId="0" xfId="144" applyNumberFormat="1" applyFont="1" applyFill="1" applyBorder="1" applyAlignment="1" applyProtection="1">
      <alignment horizontal="right" vertical="center"/>
      <protection locked="0"/>
    </xf>
    <xf numFmtId="1" fontId="40" fillId="0" borderId="0" xfId="144" applyNumberFormat="1" applyFont="1" applyFill="1" applyBorder="1" applyAlignment="1" applyProtection="1">
      <alignment horizontal="center" vertical="center" textRotation="90"/>
      <protection locked="0"/>
    </xf>
    <xf numFmtId="0" fontId="31" fillId="0" borderId="0" xfId="144" applyFont="1" applyFill="1" applyBorder="1" applyAlignment="1"/>
    <xf numFmtId="1" fontId="41" fillId="0" borderId="0" xfId="144" applyNumberFormat="1" applyFont="1" applyFill="1" applyBorder="1" applyAlignment="1" applyProtection="1">
      <alignment horizontal="right" vertical="center"/>
      <protection locked="0"/>
    </xf>
    <xf numFmtId="0" fontId="40" fillId="0" borderId="0" xfId="144" applyFont="1" applyFill="1" applyBorder="1" applyAlignment="1"/>
    <xf numFmtId="1" fontId="32" fillId="0" borderId="0" xfId="144" applyNumberFormat="1" applyFont="1" applyFill="1" applyBorder="1" applyAlignment="1" applyProtection="1">
      <alignment horizontal="right" vertical="center"/>
      <protection locked="0"/>
    </xf>
    <xf numFmtId="0" fontId="41" fillId="0" borderId="0" xfId="144" applyFont="1" applyFill="1" applyBorder="1" applyAlignment="1">
      <alignment horizontal="center"/>
    </xf>
    <xf numFmtId="1" fontId="41" fillId="0" borderId="0" xfId="144" applyNumberFormat="1" applyFont="1" applyFill="1" applyBorder="1" applyAlignment="1" applyProtection="1">
      <alignment horizontal="left" vertical="center" wrapText="1"/>
      <protection locked="0"/>
    </xf>
    <xf numFmtId="0" fontId="31" fillId="0" borderId="0" xfId="23" applyFont="1" applyFill="1"/>
    <xf numFmtId="0" fontId="32" fillId="0" borderId="0" xfId="0" applyFont="1" applyFill="1"/>
    <xf numFmtId="0" fontId="30" fillId="0" borderId="0" xfId="0" applyFont="1" applyFill="1" applyBorder="1" applyAlignment="1"/>
    <xf numFmtId="0" fontId="31" fillId="0" borderId="0" xfId="0" applyFont="1" applyFill="1" applyBorder="1"/>
    <xf numFmtId="0" fontId="35" fillId="0" borderId="0" xfId="0" applyFont="1" applyFill="1" applyAlignment="1">
      <alignment horizontal="left" vertical="top" wrapText="1"/>
    </xf>
    <xf numFmtId="0" fontId="33" fillId="0" borderId="0" xfId="0" applyFont="1" applyFill="1" applyBorder="1" applyAlignment="1">
      <alignment horizontal="left" vertical="center"/>
    </xf>
    <xf numFmtId="0" fontId="33" fillId="0" borderId="0" xfId="0" applyFont="1" applyFill="1" applyBorder="1" applyAlignment="1">
      <alignment vertical="center"/>
    </xf>
    <xf numFmtId="0" fontId="32" fillId="0" borderId="0" xfId="0" applyFont="1" applyFill="1" applyBorder="1"/>
    <xf numFmtId="0" fontId="32" fillId="0" borderId="0" xfId="0" applyFont="1" applyFill="1" applyAlignment="1">
      <alignment vertical="top"/>
    </xf>
    <xf numFmtId="0" fontId="40" fillId="0" borderId="0" xfId="0" applyFont="1" applyFill="1" applyBorder="1" applyAlignment="1">
      <alignment wrapText="1"/>
    </xf>
    <xf numFmtId="0" fontId="31" fillId="0" borderId="0" xfId="0" applyFont="1" applyFill="1" applyBorder="1" applyAlignment="1">
      <alignment horizontal="center" wrapText="1"/>
    </xf>
    <xf numFmtId="0" fontId="35" fillId="0" borderId="0" xfId="0" applyFont="1" applyFill="1" applyBorder="1" applyAlignment="1"/>
    <xf numFmtId="0" fontId="32" fillId="0" borderId="0" xfId="0" applyFont="1" applyFill="1" applyBorder="1" applyAlignment="1">
      <alignment horizontal="center" vertical="center" wrapText="1"/>
    </xf>
    <xf numFmtId="0" fontId="31" fillId="0" borderId="0" xfId="0" applyFont="1" applyFill="1" applyBorder="1" applyAlignment="1">
      <alignment horizontal="center"/>
    </xf>
    <xf numFmtId="0" fontId="31" fillId="0" borderId="0" xfId="0" applyFont="1" applyFill="1"/>
    <xf numFmtId="0" fontId="33" fillId="0" borderId="0" xfId="0" applyFont="1" applyFill="1" applyAlignment="1">
      <alignment vertical="center" wrapText="1"/>
    </xf>
    <xf numFmtId="0" fontId="33" fillId="0" borderId="0" xfId="0" applyFont="1" applyFill="1" applyBorder="1" applyAlignment="1">
      <alignment vertical="center" wrapText="1"/>
    </xf>
    <xf numFmtId="0" fontId="31" fillId="0" borderId="0" xfId="23" applyFont="1" applyFill="1" applyAlignment="1">
      <alignment horizontal="center" vertical="center"/>
    </xf>
    <xf numFmtId="0" fontId="31" fillId="0" borderId="0" xfId="23" applyFont="1" applyFill="1" applyBorder="1"/>
    <xf numFmtId="0" fontId="30" fillId="0" borderId="0" xfId="0" applyFont="1" applyFill="1" applyBorder="1" applyAlignment="1" applyProtection="1">
      <alignment vertical="center" wrapText="1"/>
      <protection locked="0"/>
    </xf>
    <xf numFmtId="0" fontId="31" fillId="0" borderId="0" xfId="0" applyFont="1" applyFill="1" applyBorder="1" applyAlignment="1" applyProtection="1">
      <protection locked="0"/>
    </xf>
    <xf numFmtId="0" fontId="31" fillId="0" borderId="0" xfId="0" applyFont="1" applyFill="1" applyBorder="1" applyProtection="1">
      <protection locked="0"/>
    </xf>
    <xf numFmtId="0" fontId="36" fillId="0" borderId="0" xfId="23" applyFont="1" applyFill="1" applyBorder="1"/>
    <xf numFmtId="0" fontId="29" fillId="0" borderId="0" xfId="23" applyFont="1" applyFill="1" applyBorder="1"/>
    <xf numFmtId="0" fontId="42" fillId="0" borderId="18" xfId="144" applyFont="1" applyFill="1" applyBorder="1" applyAlignment="1">
      <alignment vertical="center"/>
    </xf>
    <xf numFmtId="0" fontId="4" fillId="25" borderId="0" xfId="144" applyFont="1" applyFill="1"/>
    <xf numFmtId="0" fontId="7" fillId="25" borderId="0" xfId="144" applyFont="1" applyFill="1"/>
    <xf numFmtId="0" fontId="29" fillId="0" borderId="0" xfId="23" applyFont="1" applyFill="1" applyAlignment="1">
      <alignment vertical="top"/>
    </xf>
    <xf numFmtId="0" fontId="31" fillId="0" borderId="0" xfId="23" applyFont="1" applyFill="1" applyBorder="1" applyAlignment="1">
      <alignment vertical="top"/>
    </xf>
    <xf numFmtId="0" fontId="33" fillId="25" borderId="0" xfId="23" applyFont="1" applyFill="1" applyBorder="1" applyAlignment="1">
      <alignment horizontal="center" vertical="center"/>
    </xf>
    <xf numFmtId="3" fontId="23" fillId="25" borderId="0" xfId="23" applyNumberFormat="1" applyFont="1" applyFill="1" applyBorder="1" applyAlignment="1">
      <alignment horizontal="right" vertical="center"/>
    </xf>
    <xf numFmtId="49" fontId="28" fillId="0" borderId="19" xfId="0" applyNumberFormat="1" applyFont="1" applyFill="1" applyBorder="1" applyAlignment="1">
      <alignment horizontal="center" vertical="center" wrapText="1"/>
    </xf>
    <xf numFmtId="0" fontId="31" fillId="0" borderId="0" xfId="0" applyFont="1" applyFill="1" applyBorder="1" applyAlignment="1" applyProtection="1">
      <alignment horizontal="right"/>
      <protection locked="0"/>
    </xf>
    <xf numFmtId="3" fontId="46" fillId="24" borderId="10" xfId="0" applyNumberFormat="1" applyFont="1" applyFill="1" applyBorder="1" applyAlignment="1" applyProtection="1">
      <alignment horizontal="right" vertical="center"/>
      <protection locked="0"/>
    </xf>
    <xf numFmtId="3" fontId="46" fillId="24" borderId="10" xfId="144" applyNumberFormat="1" applyFont="1" applyFill="1" applyBorder="1" applyAlignment="1" applyProtection="1">
      <alignment horizontal="right" vertical="center"/>
      <protection locked="0"/>
    </xf>
    <xf numFmtId="3" fontId="46" fillId="26" borderId="10" xfId="0" applyNumberFormat="1" applyFont="1" applyFill="1" applyBorder="1" applyAlignment="1" applyProtection="1">
      <alignment horizontal="right" vertical="center"/>
      <protection locked="0"/>
    </xf>
    <xf numFmtId="3" fontId="46" fillId="27" borderId="10" xfId="0" applyNumberFormat="1" applyFont="1" applyFill="1" applyBorder="1" applyAlignment="1" applyProtection="1">
      <alignment horizontal="right" vertical="center"/>
      <protection locked="0"/>
    </xf>
    <xf numFmtId="3" fontId="46" fillId="27" borderId="10" xfId="144" applyNumberFormat="1" applyFont="1" applyFill="1" applyBorder="1" applyAlignment="1" applyProtection="1">
      <alignment horizontal="right" vertical="center"/>
      <protection locked="0"/>
    </xf>
    <xf numFmtId="0" fontId="43" fillId="25" borderId="0" xfId="144" applyFont="1" applyFill="1" applyProtection="1"/>
    <xf numFmtId="0" fontId="27" fillId="25" borderId="0" xfId="144" applyFont="1" applyFill="1" applyAlignment="1" applyProtection="1">
      <alignment vertical="top"/>
    </xf>
    <xf numFmtId="3" fontId="23" fillId="24" borderId="10" xfId="0" applyNumberFormat="1" applyFont="1" applyFill="1" applyBorder="1" applyAlignment="1">
      <alignment horizontal="right" vertical="center" wrapText="1"/>
    </xf>
    <xf numFmtId="0" fontId="4" fillId="25" borderId="0" xfId="144" applyFont="1" applyFill="1" applyProtection="1"/>
    <xf numFmtId="0" fontId="12" fillId="25" borderId="0" xfId="144" applyFont="1" applyFill="1"/>
    <xf numFmtId="0" fontId="47" fillId="25" borderId="0" xfId="144" applyFont="1" applyFill="1" applyAlignment="1"/>
    <xf numFmtId="0" fontId="19" fillId="25" borderId="0" xfId="144" applyFont="1" applyFill="1" applyAlignment="1"/>
    <xf numFmtId="0" fontId="10" fillId="25" borderId="0" xfId="144" applyFont="1" applyFill="1" applyAlignment="1"/>
    <xf numFmtId="0" fontId="17" fillId="25" borderId="0" xfId="144" applyFont="1" applyFill="1"/>
    <xf numFmtId="0" fontId="54" fillId="25" borderId="0" xfId="144" applyFont="1" applyFill="1" applyAlignment="1">
      <alignment horizontal="center" vertical="center"/>
    </xf>
    <xf numFmtId="0" fontId="55" fillId="25" borderId="0" xfId="144" applyFont="1" applyFill="1" applyAlignment="1">
      <alignment horizontal="center" vertical="center"/>
    </xf>
    <xf numFmtId="0" fontId="31" fillId="25" borderId="0" xfId="23" applyFont="1" applyFill="1"/>
    <xf numFmtId="0" fontId="0" fillId="25" borderId="0" xfId="0" applyFill="1"/>
    <xf numFmtId="0" fontId="40" fillId="0" borderId="0" xfId="144" applyFont="1" applyFill="1" applyAlignment="1">
      <alignment horizontal="left"/>
    </xf>
    <xf numFmtId="0" fontId="18" fillId="25" borderId="0" xfId="144" applyFont="1" applyFill="1" applyBorder="1" applyAlignment="1"/>
    <xf numFmtId="0" fontId="4" fillId="25" borderId="0" xfId="144" applyFont="1" applyFill="1" applyBorder="1" applyProtection="1"/>
    <xf numFmtId="0" fontId="14" fillId="25" borderId="0" xfId="144" applyFont="1" applyFill="1" applyAlignment="1" applyProtection="1">
      <alignment vertical="top"/>
    </xf>
    <xf numFmtId="0" fontId="59" fillId="25" borderId="10" xfId="144" applyFont="1" applyFill="1" applyBorder="1" applyAlignment="1">
      <alignment horizontal="center" vertical="center"/>
    </xf>
    <xf numFmtId="0" fontId="59" fillId="25" borderId="10" xfId="144" applyFont="1" applyFill="1" applyBorder="1" applyAlignment="1">
      <alignment horizontal="center" vertical="center" wrapText="1"/>
    </xf>
    <xf numFmtId="0" fontId="59" fillId="25" borderId="0" xfId="144" applyFont="1" applyFill="1" applyBorder="1" applyAlignment="1"/>
    <xf numFmtId="0" fontId="9" fillId="25" borderId="0" xfId="144" applyFont="1" applyFill="1"/>
    <xf numFmtId="0" fontId="40" fillId="0" borderId="0" xfId="144" applyFont="1" applyFill="1" applyBorder="1" applyAlignment="1">
      <alignment horizontal="left"/>
    </xf>
    <xf numFmtId="0" fontId="40" fillId="0" borderId="0" xfId="144" quotePrefix="1" applyFont="1" applyFill="1" applyBorder="1" applyAlignment="1">
      <alignment horizontal="left" wrapText="1"/>
    </xf>
    <xf numFmtId="0" fontId="40" fillId="0" borderId="0" xfId="144" applyFont="1" applyFill="1" applyBorder="1" applyAlignment="1">
      <alignment wrapText="1"/>
    </xf>
    <xf numFmtId="0" fontId="10" fillId="0" borderId="10" xfId="144" applyFont="1" applyFill="1" applyBorder="1" applyAlignment="1">
      <alignment horizontal="center" vertical="center"/>
    </xf>
    <xf numFmtId="0" fontId="20" fillId="25" borderId="0" xfId="144" applyFont="1" applyFill="1" applyBorder="1" applyAlignment="1">
      <alignment horizontal="left" wrapText="1"/>
    </xf>
    <xf numFmtId="0" fontId="28" fillId="0" borderId="0" xfId="0" applyFont="1" applyFill="1" applyBorder="1" applyAlignment="1">
      <alignment horizontal="left" wrapText="1"/>
    </xf>
    <xf numFmtId="0" fontId="58" fillId="0" borderId="0" xfId="23" applyFont="1" applyFill="1" applyBorder="1" applyAlignment="1">
      <alignment horizontal="center" vertical="center" textRotation="90"/>
    </xf>
    <xf numFmtId="3" fontId="11" fillId="25" borderId="0" xfId="23" applyNumberFormat="1" applyFont="1" applyFill="1" applyBorder="1" applyAlignment="1">
      <alignment horizontal="right" vertical="center" wrapText="1"/>
    </xf>
    <xf numFmtId="3" fontId="11" fillId="25" borderId="0" xfId="23" applyNumberFormat="1" applyFont="1" applyFill="1" applyBorder="1" applyAlignment="1">
      <alignment horizontal="right" vertical="center"/>
    </xf>
    <xf numFmtId="0" fontId="40" fillId="0" borderId="0" xfId="0" applyFont="1" applyFill="1" applyBorder="1" applyAlignment="1">
      <alignment horizontal="left" vertical="center" wrapText="1"/>
    </xf>
    <xf numFmtId="0" fontId="23" fillId="0" borderId="0" xfId="23" applyFont="1" applyFill="1" applyBorder="1" applyAlignment="1">
      <alignment horizontal="left" vertical="center" wrapText="1"/>
    </xf>
    <xf numFmtId="0" fontId="30" fillId="0" borderId="0" xfId="23" applyFont="1" applyFill="1" applyBorder="1" applyAlignment="1">
      <alignment horizontal="center" vertical="center"/>
    </xf>
    <xf numFmtId="0" fontId="11" fillId="0" borderId="10" xfId="144" applyFont="1" applyFill="1" applyBorder="1" applyAlignment="1">
      <alignment horizontal="center" vertical="center" textRotation="90" wrapText="1"/>
    </xf>
    <xf numFmtId="0" fontId="11" fillId="0" borderId="10" xfId="23" applyFont="1" applyFill="1" applyBorder="1" applyAlignment="1">
      <alignment horizontal="center" vertical="center" wrapText="1"/>
    </xf>
    <xf numFmtId="0" fontId="11" fillId="0" borderId="10" xfId="23" applyFont="1" applyFill="1" applyBorder="1" applyAlignment="1">
      <alignment horizontal="left" vertical="center"/>
    </xf>
    <xf numFmtId="0" fontId="11" fillId="0" borderId="0" xfId="23" applyFont="1" applyFill="1" applyBorder="1" applyAlignment="1">
      <alignment vertical="center" wrapText="1"/>
    </xf>
    <xf numFmtId="0" fontId="57" fillId="0" borderId="0" xfId="23" applyFont="1" applyFill="1" applyBorder="1" applyAlignment="1">
      <alignment horizontal="left" vertical="center" wrapText="1"/>
    </xf>
    <xf numFmtId="0" fontId="11" fillId="0" borderId="0" xfId="23" applyFont="1" applyFill="1" applyBorder="1" applyAlignment="1">
      <alignment horizontal="center" vertical="center" wrapText="1"/>
    </xf>
    <xf numFmtId="0" fontId="7" fillId="0" borderId="0" xfId="0" applyFont="1" applyFill="1" applyBorder="1"/>
    <xf numFmtId="0" fontId="7" fillId="0" borderId="0" xfId="23" applyFont="1" applyFill="1" applyBorder="1" applyAlignment="1">
      <alignment horizontal="center" vertical="center"/>
    </xf>
    <xf numFmtId="3" fontId="23" fillId="24" borderId="14" xfId="23" applyNumberFormat="1" applyFont="1" applyFill="1" applyBorder="1" applyAlignment="1">
      <alignment horizontal="right" vertical="center" wrapText="1"/>
    </xf>
    <xf numFmtId="0" fontId="12" fillId="0" borderId="0" xfId="0" applyFont="1" applyFill="1" applyAlignment="1"/>
    <xf numFmtId="0" fontId="7" fillId="0" borderId="0" xfId="0" applyFont="1" applyFill="1"/>
    <xf numFmtId="0" fontId="3" fillId="0" borderId="0" xfId="0" applyFont="1" applyFill="1"/>
    <xf numFmtId="1" fontId="11" fillId="25" borderId="10" xfId="144" applyNumberFormat="1" applyFont="1" applyFill="1" applyBorder="1" applyAlignment="1" applyProtection="1">
      <alignment horizontal="center" vertical="center" wrapText="1"/>
      <protection locked="0"/>
    </xf>
    <xf numFmtId="0" fontId="11" fillId="25" borderId="10" xfId="144" applyFont="1" applyFill="1" applyBorder="1" applyAlignment="1">
      <alignment horizontal="center" vertical="center"/>
    </xf>
    <xf numFmtId="0" fontId="12" fillId="0" borderId="0" xfId="144" applyFont="1" applyFill="1" applyBorder="1" applyAlignment="1">
      <alignment horizontal="center"/>
    </xf>
    <xf numFmtId="0" fontId="11" fillId="25" borderId="10" xfId="0" applyFont="1" applyFill="1" applyBorder="1" applyAlignment="1">
      <alignment vertical="top"/>
    </xf>
    <xf numFmtId="0" fontId="10" fillId="0" borderId="0" xfId="144" applyFont="1" applyFill="1" applyBorder="1" applyAlignment="1">
      <alignment horizontal="center"/>
    </xf>
    <xf numFmtId="0" fontId="4" fillId="0" borderId="0" xfId="144" applyFont="1" applyFill="1" applyBorder="1"/>
    <xf numFmtId="0" fontId="5" fillId="25" borderId="10" xfId="23" applyFont="1" applyFill="1" applyBorder="1" applyAlignment="1">
      <alignment horizontal="center" vertical="center" wrapText="1"/>
    </xf>
    <xf numFmtId="0" fontId="5" fillId="0" borderId="10" xfId="23" applyFont="1" applyFill="1" applyBorder="1" applyAlignment="1">
      <alignment horizontal="center" vertical="center" wrapText="1"/>
    </xf>
    <xf numFmtId="0" fontId="11" fillId="0" borderId="10" xfId="23" applyFont="1" applyFill="1" applyBorder="1" applyAlignment="1">
      <alignment horizontal="center" vertical="center" textRotation="90" wrapText="1"/>
    </xf>
    <xf numFmtId="0" fontId="11" fillId="0" borderId="10" xfId="23" applyFont="1" applyFill="1" applyBorder="1" applyAlignment="1">
      <alignment vertical="center" wrapText="1"/>
    </xf>
    <xf numFmtId="0" fontId="11" fillId="0" borderId="10" xfId="23" applyFont="1" applyFill="1" applyBorder="1" applyAlignment="1">
      <alignment horizontal="left" vertical="center" wrapText="1"/>
    </xf>
    <xf numFmtId="0" fontId="5" fillId="0" borderId="10" xfId="23" applyFont="1" applyFill="1" applyBorder="1" applyAlignment="1">
      <alignment horizontal="center" vertical="center"/>
    </xf>
    <xf numFmtId="0" fontId="11" fillId="0" borderId="14" xfId="23" applyFont="1" applyFill="1" applyBorder="1" applyAlignment="1">
      <alignment horizontal="center" vertical="center" textRotation="90" wrapText="1"/>
    </xf>
    <xf numFmtId="0" fontId="41" fillId="0" borderId="0" xfId="144" applyFont="1" applyFill="1" applyAlignment="1">
      <alignment wrapText="1"/>
    </xf>
    <xf numFmtId="1" fontId="41" fillId="0" borderId="0" xfId="144" applyNumberFormat="1" applyFont="1" applyFill="1" applyBorder="1" applyAlignment="1" applyProtection="1">
      <alignment horizontal="center" vertical="center"/>
      <protection locked="0"/>
    </xf>
    <xf numFmtId="0" fontId="41" fillId="0" borderId="0" xfId="144" applyFont="1" applyFill="1" applyBorder="1"/>
    <xf numFmtId="0" fontId="41" fillId="0" borderId="0" xfId="144" applyFont="1" applyFill="1"/>
    <xf numFmtId="0" fontId="41" fillId="0" borderId="0" xfId="144" applyFont="1" applyFill="1" applyBorder="1" applyAlignment="1"/>
    <xf numFmtId="0" fontId="40" fillId="0" borderId="0" xfId="144" applyFont="1" applyFill="1" applyAlignment="1"/>
    <xf numFmtId="0" fontId="40" fillId="0" borderId="0" xfId="144" quotePrefix="1" applyFont="1" applyFill="1" applyBorder="1" applyAlignment="1">
      <alignment horizontal="center" wrapText="1"/>
    </xf>
    <xf numFmtId="0" fontId="40" fillId="0" borderId="14" xfId="144" quotePrefix="1" applyFont="1" applyFill="1" applyBorder="1" applyAlignment="1">
      <alignment horizontal="right" wrapText="1"/>
    </xf>
    <xf numFmtId="0" fontId="40" fillId="0" borderId="18" xfId="144" quotePrefix="1" applyFont="1" applyFill="1" applyBorder="1" applyAlignment="1">
      <alignment horizontal="center" vertical="center" wrapText="1"/>
    </xf>
    <xf numFmtId="0" fontId="15" fillId="25" borderId="0" xfId="144" applyFont="1" applyFill="1" applyAlignment="1">
      <alignment vertical="center"/>
    </xf>
    <xf numFmtId="0" fontId="14" fillId="25" borderId="0" xfId="144" applyFont="1" applyFill="1" applyBorder="1" applyAlignment="1">
      <alignment vertical="center"/>
    </xf>
    <xf numFmtId="0" fontId="12" fillId="0" borderId="14" xfId="144" applyFont="1" applyFill="1" applyBorder="1"/>
    <xf numFmtId="0" fontId="20" fillId="25" borderId="12" xfId="144" applyFont="1" applyFill="1" applyBorder="1" applyAlignment="1">
      <alignment wrapText="1"/>
    </xf>
    <xf numFmtId="0" fontId="20" fillId="25" borderId="18" xfId="144" applyFont="1" applyFill="1" applyBorder="1" applyAlignment="1">
      <alignment vertical="center"/>
    </xf>
    <xf numFmtId="3" fontId="11" fillId="24" borderId="10" xfId="144" applyNumberFormat="1" applyFont="1" applyFill="1" applyBorder="1" applyAlignment="1" applyProtection="1">
      <alignment horizontal="right" vertical="center"/>
      <protection locked="0"/>
    </xf>
    <xf numFmtId="0" fontId="64" fillId="25" borderId="0" xfId="144" applyFont="1" applyFill="1" applyAlignment="1"/>
    <xf numFmtId="1" fontId="23" fillId="0" borderId="18" xfId="144" applyNumberFormat="1" applyFont="1" applyFill="1" applyBorder="1" applyAlignment="1" applyProtection="1">
      <alignment horizontal="center" vertical="center" wrapText="1"/>
      <protection locked="0"/>
    </xf>
    <xf numFmtId="0" fontId="23" fillId="0" borderId="10" xfId="0" applyFont="1" applyFill="1" applyBorder="1" applyAlignment="1">
      <alignment vertical="center"/>
    </xf>
    <xf numFmtId="49" fontId="30" fillId="0" borderId="10" xfId="0" applyNumberFormat="1" applyFont="1" applyFill="1" applyBorder="1" applyAlignment="1">
      <alignment horizontal="center" vertical="center" wrapText="1"/>
    </xf>
    <xf numFmtId="0" fontId="32" fillId="0" borderId="0" xfId="0" applyFont="1" applyFill="1" applyBorder="1" applyAlignment="1" applyProtection="1">
      <alignment horizontal="center"/>
      <protection locked="0"/>
    </xf>
    <xf numFmtId="0" fontId="4" fillId="25" borderId="0" xfId="144" applyFont="1" applyFill="1" applyBorder="1"/>
    <xf numFmtId="0" fontId="68" fillId="25" borderId="0" xfId="144" applyFont="1" applyFill="1" applyBorder="1" applyAlignment="1" applyProtection="1">
      <alignment horizontal="left" wrapText="1"/>
    </xf>
    <xf numFmtId="0" fontId="73" fillId="25" borderId="0" xfId="144" applyFont="1" applyFill="1" applyAlignment="1">
      <alignment horizontal="center" vertical="center"/>
    </xf>
    <xf numFmtId="0" fontId="74" fillId="25" borderId="0" xfId="144" applyFont="1" applyFill="1" applyBorder="1" applyAlignment="1">
      <alignment horizontal="center" vertical="center"/>
    </xf>
    <xf numFmtId="0" fontId="77" fillId="25" borderId="0" xfId="144" applyFont="1" applyFill="1" applyBorder="1" applyAlignment="1" applyProtection="1">
      <alignment horizontal="center" vertical="center" wrapText="1"/>
    </xf>
    <xf numFmtId="0" fontId="78" fillId="25" borderId="0" xfId="144" applyFont="1" applyFill="1" applyBorder="1" applyAlignment="1" applyProtection="1">
      <alignment horizontal="left" wrapText="1"/>
    </xf>
    <xf numFmtId="0" fontId="79" fillId="25" borderId="0" xfId="0" applyFont="1" applyFill="1"/>
    <xf numFmtId="0" fontId="78" fillId="25" borderId="0" xfId="144" applyFont="1" applyFill="1" applyAlignment="1" applyProtection="1">
      <alignment vertical="top"/>
    </xf>
    <xf numFmtId="0" fontId="78" fillId="25" borderId="0" xfId="144" applyFont="1" applyFill="1" applyAlignment="1" applyProtection="1">
      <alignment horizontal="left" vertical="top"/>
    </xf>
    <xf numFmtId="0" fontId="73" fillId="0" borderId="0" xfId="144" applyFont="1" applyFill="1" applyAlignment="1">
      <alignment horizontal="center" vertical="center"/>
    </xf>
    <xf numFmtId="0" fontId="74" fillId="0" borderId="0" xfId="144" applyFont="1" applyFill="1" applyBorder="1" applyAlignment="1">
      <alignment horizontal="center" vertical="center"/>
    </xf>
    <xf numFmtId="0" fontId="81" fillId="25" borderId="0" xfId="144" applyFont="1" applyFill="1" applyBorder="1" applyAlignment="1" applyProtection="1">
      <alignment horizontal="center" vertical="center" wrapText="1"/>
    </xf>
    <xf numFmtId="0" fontId="81" fillId="25" borderId="0" xfId="144" applyFont="1" applyFill="1" applyAlignment="1" applyProtection="1">
      <alignment vertical="top"/>
    </xf>
    <xf numFmtId="0" fontId="83" fillId="0" borderId="0" xfId="144" applyFont="1" applyFill="1"/>
    <xf numFmtId="0" fontId="84" fillId="0" borderId="0" xfId="144" applyFont="1" applyFill="1" applyBorder="1" applyAlignment="1"/>
    <xf numFmtId="0" fontId="84" fillId="0" borderId="0" xfId="144" applyFont="1" applyFill="1" applyAlignment="1">
      <alignment horizontal="left" vertical="top" wrapText="1"/>
    </xf>
    <xf numFmtId="0" fontId="83" fillId="0" borderId="0" xfId="144" applyFont="1" applyFill="1" applyAlignment="1">
      <alignment horizontal="left" vertical="top" wrapText="1"/>
    </xf>
    <xf numFmtId="0" fontId="85" fillId="0" borderId="0" xfId="144" applyFont="1" applyFill="1"/>
    <xf numFmtId="0" fontId="81" fillId="0" borderId="0" xfId="144" applyFont="1" applyFill="1" applyBorder="1" applyAlignment="1"/>
    <xf numFmtId="0" fontId="86" fillId="0" borderId="0" xfId="144" applyFont="1" applyFill="1" applyAlignment="1">
      <alignment horizontal="left" vertical="top" wrapText="1"/>
    </xf>
    <xf numFmtId="0" fontId="85" fillId="0" borderId="0" xfId="144" applyFont="1" applyFill="1" applyAlignment="1">
      <alignment horizontal="left" vertical="top" wrapText="1"/>
    </xf>
    <xf numFmtId="0" fontId="76" fillId="0" borderId="10" xfId="144" applyFont="1" applyFill="1" applyBorder="1" applyAlignment="1">
      <alignment horizontal="center" vertical="center" wrapText="1"/>
    </xf>
    <xf numFmtId="49" fontId="86" fillId="25" borderId="10" xfId="144" applyNumberFormat="1" applyFont="1" applyFill="1" applyBorder="1" applyAlignment="1">
      <alignment horizontal="center" vertical="center" wrapText="1"/>
    </xf>
    <xf numFmtId="0" fontId="86" fillId="25" borderId="10" xfId="144" applyFont="1" applyFill="1" applyBorder="1" applyAlignment="1">
      <alignment horizontal="center"/>
    </xf>
    <xf numFmtId="0" fontId="86" fillId="25" borderId="10" xfId="144" applyFont="1" applyFill="1" applyBorder="1" applyAlignment="1">
      <alignment horizontal="center" vertical="center"/>
    </xf>
    <xf numFmtId="0" fontId="86" fillId="25" borderId="18" xfId="144" applyFont="1" applyFill="1" applyBorder="1" applyAlignment="1">
      <alignment vertical="center" wrapText="1"/>
    </xf>
    <xf numFmtId="3" fontId="86" fillId="27" borderId="10" xfId="144" applyNumberFormat="1" applyFont="1" applyFill="1" applyBorder="1" applyAlignment="1" applyProtection="1">
      <alignment horizontal="right" vertical="center"/>
      <protection locked="0"/>
    </xf>
    <xf numFmtId="49" fontId="86" fillId="25" borderId="18" xfId="144" applyNumberFormat="1" applyFont="1" applyFill="1" applyBorder="1" applyAlignment="1">
      <alignment vertical="center" wrapText="1"/>
    </xf>
    <xf numFmtId="3" fontId="86" fillId="26" borderId="10" xfId="144" applyNumberFormat="1" applyFont="1" applyFill="1" applyBorder="1" applyAlignment="1" applyProtection="1">
      <alignment horizontal="right" vertical="center"/>
      <protection locked="0"/>
    </xf>
    <xf numFmtId="3" fontId="86" fillId="24" borderId="10" xfId="144" applyNumberFormat="1" applyFont="1" applyFill="1" applyBorder="1" applyAlignment="1" applyProtection="1">
      <alignment horizontal="right" vertical="center"/>
      <protection locked="0"/>
    </xf>
    <xf numFmtId="49" fontId="86" fillId="25" borderId="10" xfId="144" applyNumberFormat="1" applyFont="1" applyFill="1" applyBorder="1" applyAlignment="1">
      <alignment vertical="center" wrapText="1"/>
    </xf>
    <xf numFmtId="49" fontId="86" fillId="0" borderId="18" xfId="144" applyNumberFormat="1" applyFont="1" applyFill="1" applyBorder="1" applyAlignment="1">
      <alignment vertical="center" wrapText="1"/>
    </xf>
    <xf numFmtId="0" fontId="86" fillId="25" borderId="10" xfId="144" applyFont="1" applyFill="1" applyBorder="1" applyAlignment="1">
      <alignment horizontal="left" vertical="center"/>
    </xf>
    <xf numFmtId="49" fontId="86" fillId="25" borderId="19" xfId="144" applyNumberFormat="1" applyFont="1" applyFill="1" applyBorder="1" applyAlignment="1">
      <alignment vertical="center" wrapText="1"/>
    </xf>
    <xf numFmtId="0" fontId="46" fillId="0" borderId="19" xfId="144" applyFont="1" applyFill="1" applyBorder="1" applyAlignment="1">
      <alignment horizontal="center" vertical="center"/>
    </xf>
    <xf numFmtId="1" fontId="75" fillId="0" borderId="10" xfId="144" applyNumberFormat="1" applyFont="1" applyFill="1" applyBorder="1" applyAlignment="1">
      <alignment horizontal="center" vertical="center"/>
    </xf>
    <xf numFmtId="49" fontId="28" fillId="25" borderId="10" xfId="0" applyNumberFormat="1" applyFont="1" applyFill="1" applyBorder="1" applyAlignment="1">
      <alignment horizontal="left" vertical="center" wrapText="1"/>
    </xf>
    <xf numFmtId="49" fontId="84" fillId="25" borderId="10" xfId="0" applyNumberFormat="1" applyFont="1" applyFill="1" applyBorder="1" applyAlignment="1">
      <alignment horizontal="left" vertical="center" wrapText="1"/>
    </xf>
    <xf numFmtId="1" fontId="28" fillId="25" borderId="10" xfId="144" applyNumberFormat="1" applyFont="1" applyFill="1" applyBorder="1" applyAlignment="1" applyProtection="1">
      <alignment horizontal="center" vertical="center" wrapText="1"/>
      <protection locked="0"/>
    </xf>
    <xf numFmtId="0" fontId="84" fillId="25" borderId="10" xfId="0" applyFont="1" applyFill="1" applyBorder="1" applyAlignment="1">
      <alignment horizontal="center" vertical="center" wrapText="1"/>
    </xf>
    <xf numFmtId="0" fontId="21" fillId="25" borderId="0" xfId="0" applyFont="1" applyFill="1"/>
    <xf numFmtId="49" fontId="75" fillId="25" borderId="18" xfId="144" applyNumberFormat="1" applyFont="1" applyFill="1" applyBorder="1" applyAlignment="1" applyProtection="1">
      <alignment horizontal="left" vertical="center" wrapText="1"/>
    </xf>
    <xf numFmtId="3" fontId="23" fillId="24" borderId="20" xfId="23" applyNumberFormat="1" applyFont="1" applyFill="1" applyBorder="1" applyAlignment="1">
      <alignment horizontal="right" vertical="center" wrapText="1"/>
    </xf>
    <xf numFmtId="3" fontId="23" fillId="25" borderId="0" xfId="23" applyNumberFormat="1" applyFont="1" applyFill="1" applyBorder="1" applyAlignment="1">
      <alignment horizontal="right" vertical="center" wrapText="1"/>
    </xf>
    <xf numFmtId="0" fontId="11" fillId="0" borderId="19" xfId="23" applyFont="1" applyFill="1" applyBorder="1" applyAlignment="1">
      <alignment horizontal="left" vertical="center" wrapText="1"/>
    </xf>
    <xf numFmtId="0" fontId="11" fillId="25" borderId="21" xfId="23" applyFont="1" applyFill="1" applyBorder="1" applyAlignment="1">
      <alignment horizontal="left" vertical="center" wrapText="1"/>
    </xf>
    <xf numFmtId="0" fontId="5" fillId="25" borderId="21" xfId="23" applyFont="1" applyFill="1" applyBorder="1" applyAlignment="1">
      <alignment horizontal="center" vertical="center" wrapText="1"/>
    </xf>
    <xf numFmtId="3" fontId="23" fillId="25" borderId="21" xfId="23" applyNumberFormat="1" applyFont="1" applyFill="1" applyBorder="1" applyAlignment="1">
      <alignment horizontal="right" vertical="center" wrapText="1"/>
    </xf>
    <xf numFmtId="0" fontId="10" fillId="0" borderId="10" xfId="23" applyFont="1" applyFill="1" applyBorder="1" applyAlignment="1">
      <alignment horizontal="center" vertical="center" wrapText="1"/>
    </xf>
    <xf numFmtId="0" fontId="44" fillId="0" borderId="10" xfId="145" applyFont="1" applyFill="1" applyBorder="1" applyAlignment="1">
      <alignment horizontal="center" vertical="center" wrapText="1"/>
    </xf>
    <xf numFmtId="3" fontId="44" fillId="0" borderId="10" xfId="23" applyNumberFormat="1" applyFont="1" applyFill="1" applyBorder="1" applyAlignment="1">
      <alignment horizontal="center" vertical="center" wrapText="1"/>
    </xf>
    <xf numFmtId="0" fontId="32" fillId="0" borderId="0" xfId="0" applyFont="1" applyFill="1" applyBorder="1" applyAlignment="1" applyProtection="1">
      <alignment horizontal="center" vertical="top"/>
      <protection locked="0"/>
    </xf>
    <xf numFmtId="0" fontId="23" fillId="0" borderId="0" xfId="0" applyFont="1" applyFill="1" applyBorder="1" applyAlignment="1" applyProtection="1">
      <alignment horizontal="center" vertical="top" wrapText="1"/>
      <protection locked="0"/>
    </xf>
    <xf numFmtId="3" fontId="23" fillId="24" borderId="19" xfId="23" applyNumberFormat="1" applyFont="1" applyFill="1" applyBorder="1" applyAlignment="1">
      <alignment horizontal="right" vertical="center" wrapText="1"/>
    </xf>
    <xf numFmtId="3" fontId="23" fillId="24" borderId="10" xfId="23" applyNumberFormat="1" applyFont="1" applyFill="1" applyBorder="1" applyAlignment="1">
      <alignment horizontal="right" vertical="center" wrapText="1"/>
    </xf>
    <xf numFmtId="0" fontId="0" fillId="0" borderId="0" xfId="0" applyBorder="1"/>
    <xf numFmtId="0" fontId="76" fillId="0" borderId="21" xfId="23" applyFont="1" applyFill="1" applyBorder="1" applyAlignment="1">
      <alignment horizontal="center" vertical="center" wrapText="1"/>
    </xf>
    <xf numFmtId="49" fontId="86" fillId="0" borderId="21" xfId="127" applyNumberFormat="1" applyFont="1" applyFill="1" applyBorder="1" applyAlignment="1">
      <alignment horizontal="left" vertical="center" wrapText="1"/>
    </xf>
    <xf numFmtId="49" fontId="86" fillId="0" borderId="0" xfId="127" applyNumberFormat="1" applyFont="1" applyFill="1" applyBorder="1" applyAlignment="1">
      <alignment horizontal="center" vertical="center" wrapText="1"/>
    </xf>
    <xf numFmtId="166" fontId="24" fillId="0" borderId="0" xfId="0" applyNumberFormat="1" applyFont="1" applyFill="1" applyBorder="1" applyAlignment="1" applyProtection="1">
      <alignment horizontal="center"/>
      <protection locked="0"/>
    </xf>
    <xf numFmtId="0" fontId="24" fillId="0" borderId="0" xfId="0" applyFont="1" applyFill="1" applyBorder="1" applyAlignment="1" applyProtection="1">
      <alignment horizontal="center"/>
      <protection locked="0"/>
    </xf>
    <xf numFmtId="0" fontId="24" fillId="0" borderId="0" xfId="0" applyFont="1" applyFill="1" applyBorder="1" applyProtection="1">
      <protection locked="0"/>
    </xf>
    <xf numFmtId="0" fontId="24" fillId="0" borderId="0" xfId="23" applyFont="1" applyFill="1" applyBorder="1"/>
    <xf numFmtId="0" fontId="23" fillId="0" borderId="0" xfId="0" applyFont="1" applyFill="1" applyBorder="1" applyAlignment="1" applyProtection="1">
      <alignment horizontal="center" vertical="center"/>
      <protection locked="0"/>
    </xf>
    <xf numFmtId="0" fontId="32" fillId="0" borderId="0" xfId="0" applyFont="1" applyFill="1" applyBorder="1" applyAlignment="1" applyProtection="1">
      <protection locked="0"/>
    </xf>
    <xf numFmtId="0" fontId="77" fillId="25" borderId="22" xfId="144" applyFont="1" applyFill="1" applyBorder="1" applyAlignment="1" applyProtection="1">
      <alignment horizontal="center" vertical="center" wrapText="1"/>
    </xf>
    <xf numFmtId="0" fontId="77" fillId="25" borderId="23" xfId="144" applyFont="1" applyFill="1" applyBorder="1" applyAlignment="1" applyProtection="1">
      <alignment horizontal="center" vertical="center" wrapText="1"/>
    </xf>
    <xf numFmtId="0" fontId="53" fillId="25" borderId="24" xfId="144" applyFont="1" applyFill="1" applyBorder="1" applyAlignment="1" applyProtection="1">
      <alignment horizontal="center" vertical="center" textRotation="90" wrapText="1"/>
    </xf>
    <xf numFmtId="3" fontId="46" fillId="24" borderId="25" xfId="0" applyNumberFormat="1" applyFont="1" applyFill="1" applyBorder="1" applyAlignment="1" applyProtection="1">
      <alignment horizontal="right" vertical="center"/>
      <protection locked="0"/>
    </xf>
    <xf numFmtId="3" fontId="46" fillId="26" borderId="25" xfId="0" applyNumberFormat="1" applyFont="1" applyFill="1" applyBorder="1" applyAlignment="1" applyProtection="1">
      <alignment horizontal="right" vertical="center"/>
      <protection locked="0"/>
    </xf>
    <xf numFmtId="0" fontId="77" fillId="25" borderId="26" xfId="144" applyFont="1" applyFill="1" applyBorder="1" applyAlignment="1" applyProtection="1">
      <alignment horizontal="center" vertical="center" wrapText="1"/>
    </xf>
    <xf numFmtId="0" fontId="77" fillId="25" borderId="27" xfId="144" applyFont="1" applyFill="1" applyBorder="1" applyAlignment="1" applyProtection="1">
      <alignment horizontal="center" vertical="center" wrapText="1"/>
    </xf>
    <xf numFmtId="0" fontId="81" fillId="25" borderId="28" xfId="144" applyFont="1" applyFill="1" applyBorder="1" applyAlignment="1" applyProtection="1">
      <alignment horizontal="center" vertical="center" wrapText="1"/>
    </xf>
    <xf numFmtId="0" fontId="81" fillId="25" borderId="26" xfId="144" applyFont="1" applyFill="1" applyBorder="1" applyAlignment="1" applyProtection="1">
      <alignment horizontal="center" vertical="center" wrapText="1"/>
    </xf>
    <xf numFmtId="0" fontId="27" fillId="25" borderId="26" xfId="144" applyFont="1" applyFill="1" applyBorder="1" applyAlignment="1" applyProtection="1">
      <alignment horizontal="center" vertical="center" wrapText="1"/>
    </xf>
    <xf numFmtId="0" fontId="82" fillId="25" borderId="26" xfId="144" applyFont="1" applyFill="1" applyBorder="1" applyAlignment="1" applyProtection="1">
      <alignment wrapText="1"/>
    </xf>
    <xf numFmtId="0" fontId="82" fillId="25" borderId="26" xfId="144" applyFont="1" applyFill="1" applyBorder="1" applyAlignment="1" applyProtection="1">
      <alignment horizontal="left" wrapText="1"/>
    </xf>
    <xf numFmtId="0" fontId="81" fillId="25" borderId="27" xfId="144" applyFont="1" applyFill="1" applyBorder="1" applyAlignment="1" applyProtection="1">
      <alignment horizontal="center" vertical="center" wrapText="1"/>
    </xf>
    <xf numFmtId="0" fontId="40" fillId="0" borderId="10" xfId="144" applyFont="1" applyFill="1" applyBorder="1" applyAlignment="1">
      <alignment horizontal="center" vertical="center" wrapText="1"/>
    </xf>
    <xf numFmtId="0" fontId="0" fillId="0" borderId="0" xfId="0" applyAlignment="1"/>
    <xf numFmtId="0" fontId="5" fillId="0" borderId="18" xfId="0" applyFont="1" applyBorder="1" applyAlignment="1">
      <alignment vertical="center"/>
    </xf>
    <xf numFmtId="0" fontId="5" fillId="0" borderId="12" xfId="0" applyFont="1" applyBorder="1" applyAlignment="1">
      <alignment vertical="center"/>
    </xf>
    <xf numFmtId="0" fontId="5" fillId="0" borderId="14" xfId="0" applyFont="1" applyBorder="1" applyAlignment="1">
      <alignment vertical="center"/>
    </xf>
    <xf numFmtId="0" fontId="5" fillId="0" borderId="0" xfId="0" applyFont="1" applyBorder="1" applyAlignment="1">
      <alignment vertical="center"/>
    </xf>
    <xf numFmtId="49" fontId="18" fillId="0" borderId="10" xfId="144" applyNumberFormat="1" applyFont="1" applyFill="1" applyBorder="1" applyAlignment="1">
      <alignment horizontal="center" vertical="center" textRotation="90" wrapText="1"/>
    </xf>
    <xf numFmtId="49" fontId="18" fillId="25" borderId="10" xfId="144" applyNumberFormat="1" applyFont="1" applyFill="1" applyBorder="1" applyAlignment="1">
      <alignment horizontal="center" vertical="center" textRotation="90" wrapText="1"/>
    </xf>
    <xf numFmtId="0" fontId="62" fillId="25" borderId="0" xfId="144" applyFont="1" applyFill="1"/>
    <xf numFmtId="3" fontId="34" fillId="27" borderId="10" xfId="0" applyNumberFormat="1" applyFont="1" applyFill="1" applyBorder="1" applyAlignment="1" applyProtection="1">
      <alignment horizontal="right" vertical="center"/>
      <protection locked="0"/>
    </xf>
    <xf numFmtId="3" fontId="34" fillId="27" borderId="25" xfId="0" applyNumberFormat="1" applyFont="1" applyFill="1" applyBorder="1" applyAlignment="1" applyProtection="1">
      <alignment horizontal="right" vertical="center"/>
      <protection locked="0"/>
    </xf>
    <xf numFmtId="3" fontId="34" fillId="24" borderId="25" xfId="0" applyNumberFormat="1" applyFont="1" applyFill="1" applyBorder="1" applyAlignment="1" applyProtection="1">
      <alignment horizontal="right" vertical="center"/>
      <protection locked="0"/>
    </xf>
    <xf numFmtId="3" fontId="34" fillId="24" borderId="10" xfId="0" applyNumberFormat="1" applyFont="1" applyFill="1" applyBorder="1" applyAlignment="1" applyProtection="1">
      <alignment horizontal="right" vertical="center"/>
      <protection locked="0"/>
    </xf>
    <xf numFmtId="3" fontId="34" fillId="24" borderId="10" xfId="144" applyNumberFormat="1" applyFont="1" applyFill="1" applyBorder="1" applyAlignment="1" applyProtection="1">
      <alignment horizontal="right" vertical="center"/>
      <protection locked="0"/>
    </xf>
    <xf numFmtId="3" fontId="34" fillId="27" borderId="10" xfId="144" applyNumberFormat="1" applyFont="1" applyFill="1" applyBorder="1" applyAlignment="1" applyProtection="1">
      <alignment horizontal="right" vertical="center"/>
      <protection locked="0"/>
    </xf>
    <xf numFmtId="0" fontId="46" fillId="26" borderId="10" xfId="144" applyFont="1" applyFill="1" applyBorder="1" applyAlignment="1" applyProtection="1">
      <alignment horizontal="right" vertical="center"/>
    </xf>
    <xf numFmtId="0" fontId="46" fillId="24" borderId="10" xfId="144" applyFont="1" applyFill="1" applyBorder="1" applyAlignment="1" applyProtection="1">
      <alignment horizontal="right" vertical="center"/>
    </xf>
    <xf numFmtId="0" fontId="46" fillId="24" borderId="25" xfId="144" applyFont="1" applyFill="1" applyBorder="1" applyAlignment="1" applyProtection="1">
      <alignment horizontal="right" vertical="center" wrapText="1"/>
    </xf>
    <xf numFmtId="0" fontId="46" fillId="24" borderId="10" xfId="144" applyFont="1" applyFill="1" applyBorder="1" applyAlignment="1" applyProtection="1">
      <alignment horizontal="right" vertical="center" wrapText="1"/>
    </xf>
    <xf numFmtId="0" fontId="20" fillId="25" borderId="12" xfId="144" applyFont="1" applyFill="1" applyBorder="1" applyAlignment="1">
      <alignment vertical="center"/>
    </xf>
    <xf numFmtId="0" fontId="12" fillId="0" borderId="0" xfId="145" applyFont="1" applyFill="1" applyBorder="1"/>
    <xf numFmtId="0" fontId="14" fillId="0" borderId="10" xfId="145" applyFont="1" applyFill="1" applyBorder="1" applyAlignment="1" applyProtection="1">
      <alignment horizontal="center" vertical="center" wrapText="1"/>
    </xf>
    <xf numFmtId="0" fontId="89" fillId="0" borderId="0" xfId="145" applyFont="1" applyFill="1" applyAlignment="1" applyProtection="1">
      <alignment vertical="top"/>
    </xf>
    <xf numFmtId="0" fontId="90" fillId="0" borderId="0" xfId="0" applyFont="1" applyFill="1"/>
    <xf numFmtId="0" fontId="46" fillId="0" borderId="0" xfId="145" applyFont="1" applyFill="1" applyAlignment="1" applyProtection="1">
      <alignment vertical="top"/>
    </xf>
    <xf numFmtId="0" fontId="89" fillId="0" borderId="0" xfId="145" applyFont="1" applyFill="1" applyAlignment="1" applyProtection="1">
      <alignment horizontal="left" vertical="top"/>
    </xf>
    <xf numFmtId="0" fontId="46" fillId="0" borderId="0" xfId="145" applyFont="1" applyFill="1" applyAlignment="1" applyProtection="1">
      <alignment horizontal="left" vertical="top"/>
    </xf>
    <xf numFmtId="0" fontId="62" fillId="0" borderId="0" xfId="145" applyFont="1" applyFill="1" applyAlignment="1">
      <alignment horizontal="left" vertical="top" wrapText="1"/>
    </xf>
    <xf numFmtId="0" fontId="20" fillId="0" borderId="0" xfId="145" applyFont="1" applyFill="1" applyBorder="1" applyAlignment="1"/>
    <xf numFmtId="0" fontId="17" fillId="0" borderId="0" xfId="145" applyFont="1" applyFill="1"/>
    <xf numFmtId="0" fontId="91" fillId="0" borderId="0" xfId="145" applyFont="1" applyFill="1" applyAlignment="1">
      <alignment vertical="center"/>
    </xf>
    <xf numFmtId="0" fontId="9" fillId="0" borderId="0" xfId="23" applyFont="1" applyFill="1" applyAlignment="1">
      <alignment horizontal="left"/>
    </xf>
    <xf numFmtId="0" fontId="9" fillId="0" borderId="0" xfId="23" applyFont="1" applyFill="1"/>
    <xf numFmtId="0" fontId="93" fillId="0" borderId="0" xfId="23" applyFont="1" applyFill="1"/>
    <xf numFmtId="0" fontId="9" fillId="0" borderId="0" xfId="23" applyFont="1" applyFill="1" applyAlignment="1">
      <alignment vertical="top"/>
    </xf>
    <xf numFmtId="3" fontId="23" fillId="29" borderId="10" xfId="0" applyNumberFormat="1" applyFont="1" applyFill="1" applyBorder="1" applyAlignment="1">
      <alignment horizontal="right" vertical="center" wrapText="1"/>
    </xf>
    <xf numFmtId="3" fontId="23" fillId="30" borderId="10" xfId="0" applyNumberFormat="1" applyFont="1" applyFill="1" applyBorder="1" applyAlignment="1">
      <alignment horizontal="right" vertical="center" wrapText="1"/>
    </xf>
    <xf numFmtId="3" fontId="23" fillId="29" borderId="20" xfId="23" applyNumberFormat="1" applyFont="1" applyFill="1" applyBorder="1" applyAlignment="1">
      <alignment horizontal="right" vertical="center" wrapText="1"/>
    </xf>
    <xf numFmtId="3" fontId="46" fillId="24" borderId="14" xfId="0" applyNumberFormat="1" applyFont="1" applyFill="1" applyBorder="1" applyAlignment="1" applyProtection="1">
      <alignment horizontal="right" vertical="center"/>
      <protection locked="0"/>
    </xf>
    <xf numFmtId="0" fontId="77" fillId="25" borderId="29" xfId="144" applyFont="1" applyFill="1" applyBorder="1" applyAlignment="1" applyProtection="1">
      <alignment horizontal="center" vertical="center" wrapText="1"/>
    </xf>
    <xf numFmtId="0" fontId="77" fillId="25" borderId="30" xfId="144" applyFont="1" applyFill="1" applyBorder="1" applyAlignment="1" applyProtection="1">
      <alignment horizontal="center" vertical="center" wrapText="1"/>
    </xf>
    <xf numFmtId="0" fontId="77" fillId="25" borderId="31" xfId="144" applyFont="1" applyFill="1" applyBorder="1" applyAlignment="1" applyProtection="1">
      <alignment horizontal="center" vertical="center" wrapText="1"/>
    </xf>
    <xf numFmtId="3" fontId="46" fillId="24" borderId="32" xfId="0" applyNumberFormat="1" applyFont="1" applyFill="1" applyBorder="1" applyAlignment="1" applyProtection="1">
      <alignment horizontal="right" vertical="center"/>
      <protection locked="0"/>
    </xf>
    <xf numFmtId="3" fontId="46" fillId="24" borderId="33" xfId="0" applyNumberFormat="1" applyFont="1" applyFill="1" applyBorder="1" applyAlignment="1" applyProtection="1">
      <alignment horizontal="right" vertical="center"/>
      <protection locked="0"/>
    </xf>
    <xf numFmtId="3" fontId="34" fillId="26" borderId="33" xfId="0" applyNumberFormat="1" applyFont="1" applyFill="1" applyBorder="1" applyAlignment="1" applyProtection="1">
      <alignment horizontal="right" vertical="center"/>
      <protection locked="0"/>
    </xf>
    <xf numFmtId="3" fontId="34" fillId="27" borderId="33" xfId="0" applyNumberFormat="1" applyFont="1" applyFill="1" applyBorder="1" applyAlignment="1" applyProtection="1">
      <alignment horizontal="right" vertical="center"/>
      <protection locked="0"/>
    </xf>
    <xf numFmtId="0" fontId="46" fillId="0" borderId="10" xfId="144" applyFont="1" applyFill="1" applyBorder="1" applyAlignment="1">
      <alignment horizontal="center" vertical="center"/>
    </xf>
    <xf numFmtId="0" fontId="11" fillId="0" borderId="19" xfId="23" applyFont="1" applyFill="1" applyBorder="1" applyAlignment="1">
      <alignment horizontal="center" vertical="center" wrapText="1"/>
    </xf>
    <xf numFmtId="0" fontId="40" fillId="25" borderId="34" xfId="144" applyFont="1" applyFill="1" applyBorder="1" applyAlignment="1" applyProtection="1">
      <alignment horizontal="center" vertical="center" wrapText="1"/>
    </xf>
    <xf numFmtId="0" fontId="44" fillId="0" borderId="35" xfId="144" applyFont="1" applyFill="1" applyBorder="1" applyAlignment="1" applyProtection="1">
      <alignment horizontal="center" vertical="center" wrapText="1"/>
    </xf>
    <xf numFmtId="0" fontId="44" fillId="0" borderId="36" xfId="144" applyFont="1" applyFill="1" applyBorder="1" applyAlignment="1" applyProtection="1">
      <alignment horizontal="center" vertical="center" wrapText="1"/>
    </xf>
    <xf numFmtId="0" fontId="44" fillId="0" borderId="37" xfId="144" applyFont="1" applyFill="1" applyBorder="1" applyAlignment="1" applyProtection="1">
      <alignment horizontal="center" vertical="center" wrapText="1"/>
    </xf>
    <xf numFmtId="0" fontId="44" fillId="0" borderId="38" xfId="144" applyFont="1" applyFill="1" applyBorder="1" applyAlignment="1" applyProtection="1">
      <alignment horizontal="center" vertical="center" wrapText="1"/>
    </xf>
    <xf numFmtId="0" fontId="44" fillId="25" borderId="35" xfId="144" applyFont="1" applyFill="1" applyBorder="1" applyAlignment="1" applyProtection="1">
      <alignment horizontal="center" vertical="center" wrapText="1"/>
    </xf>
    <xf numFmtId="0" fontId="37" fillId="25" borderId="35" xfId="144" applyFont="1" applyFill="1" applyBorder="1" applyAlignment="1" applyProtection="1">
      <alignment horizontal="center" vertical="center" wrapText="1"/>
    </xf>
    <xf numFmtId="0" fontId="37" fillId="25" borderId="39" xfId="144" applyFont="1" applyFill="1" applyBorder="1" applyAlignment="1" applyProtection="1">
      <alignment horizontal="center" vertical="center" wrapText="1"/>
    </xf>
    <xf numFmtId="49" fontId="23" fillId="0" borderId="10" xfId="144" applyNumberFormat="1" applyFont="1" applyFill="1" applyBorder="1" applyAlignment="1">
      <alignment horizontal="center" vertical="center" wrapText="1"/>
    </xf>
    <xf numFmtId="0" fontId="23" fillId="0" borderId="10" xfId="144" applyFont="1" applyFill="1" applyBorder="1" applyAlignment="1">
      <alignment horizontal="center" vertical="center" wrapText="1"/>
    </xf>
    <xf numFmtId="49" fontId="23" fillId="25" borderId="10" xfId="144" applyNumberFormat="1" applyFont="1" applyFill="1" applyBorder="1" applyAlignment="1">
      <alignment horizontal="center" vertical="center" wrapText="1"/>
    </xf>
    <xf numFmtId="0" fontId="30" fillId="0" borderId="10" xfId="0" applyNumberFormat="1" applyFont="1" applyFill="1" applyBorder="1" applyAlignment="1">
      <alignment horizontal="center" vertical="center" wrapText="1"/>
    </xf>
    <xf numFmtId="49" fontId="30" fillId="0" borderId="19" xfId="0" applyNumberFormat="1" applyFont="1" applyFill="1" applyBorder="1" applyAlignment="1">
      <alignment horizontal="center" vertical="center" wrapText="1"/>
    </xf>
    <xf numFmtId="0" fontId="28" fillId="0" borderId="10" xfId="0" applyFont="1" applyFill="1" applyBorder="1" applyAlignment="1">
      <alignment horizontal="center"/>
    </xf>
    <xf numFmtId="0" fontId="28" fillId="0" borderId="10" xfId="0" applyFont="1" applyFill="1" applyBorder="1"/>
    <xf numFmtId="0" fontId="28" fillId="0" borderId="10" xfId="0" applyFont="1" applyFill="1" applyBorder="1" applyAlignment="1">
      <alignment horizontal="center" vertical="center" wrapText="1"/>
    </xf>
    <xf numFmtId="0" fontId="28" fillId="0" borderId="10" xfId="0" applyFont="1" applyFill="1" applyBorder="1" applyAlignment="1">
      <alignment horizontal="center" vertical="center"/>
    </xf>
    <xf numFmtId="0" fontId="5" fillId="25" borderId="18" xfId="144" applyFont="1" applyFill="1" applyBorder="1" applyAlignment="1">
      <alignment horizontal="center" vertical="center"/>
    </xf>
    <xf numFmtId="0" fontId="5" fillId="25" borderId="10" xfId="0" applyFont="1" applyFill="1" applyBorder="1" applyAlignment="1">
      <alignment horizontal="center" vertical="center" wrapText="1"/>
    </xf>
    <xf numFmtId="1" fontId="5" fillId="25" borderId="10" xfId="144" applyNumberFormat="1" applyFont="1" applyFill="1" applyBorder="1" applyAlignment="1" applyProtection="1">
      <alignment horizontal="center" vertical="center" wrapText="1"/>
      <protection locked="0"/>
    </xf>
    <xf numFmtId="0" fontId="5" fillId="25" borderId="10" xfId="0" applyFont="1" applyFill="1" applyBorder="1" applyAlignment="1">
      <alignment horizontal="center" vertical="center"/>
    </xf>
    <xf numFmtId="0" fontId="59" fillId="25" borderId="10" xfId="23" applyFont="1" applyFill="1" applyBorder="1" applyAlignment="1">
      <alignment horizontal="center" vertical="center" wrapText="1"/>
    </xf>
    <xf numFmtId="0" fontId="11" fillId="0" borderId="10" xfId="23" applyFont="1" applyFill="1" applyBorder="1" applyAlignment="1">
      <alignment horizontal="center" vertical="center"/>
    </xf>
    <xf numFmtId="0" fontId="11" fillId="0" borderId="10" xfId="0" applyFont="1" applyFill="1" applyBorder="1"/>
    <xf numFmtId="0" fontId="11" fillId="0" borderId="10" xfId="0" applyFont="1" applyFill="1" applyBorder="1" applyAlignment="1">
      <alignment horizontal="center" vertical="center"/>
    </xf>
    <xf numFmtId="0" fontId="23" fillId="0" borderId="10" xfId="23" applyFont="1" applyFill="1" applyBorder="1" applyAlignment="1">
      <alignment horizontal="center" vertical="center" wrapText="1"/>
    </xf>
    <xf numFmtId="0" fontId="23" fillId="0" borderId="14" xfId="23" applyFont="1" applyFill="1" applyBorder="1" applyAlignment="1">
      <alignment horizontal="center" vertical="center" wrapText="1"/>
    </xf>
    <xf numFmtId="0" fontId="23" fillId="0" borderId="19" xfId="23" applyFont="1" applyFill="1" applyBorder="1" applyAlignment="1">
      <alignment horizontal="center" vertical="center" wrapText="1"/>
    </xf>
    <xf numFmtId="0" fontId="40" fillId="0" borderId="10" xfId="23" applyFont="1" applyFill="1" applyBorder="1" applyAlignment="1">
      <alignment horizontal="center" vertical="center" wrapText="1"/>
    </xf>
    <xf numFmtId="0" fontId="40" fillId="0" borderId="19" xfId="23" applyFont="1" applyFill="1" applyBorder="1" applyAlignment="1">
      <alignment horizontal="center" vertical="center" wrapText="1"/>
    </xf>
    <xf numFmtId="0" fontId="11" fillId="0" borderId="10" xfId="77" applyFont="1" applyFill="1" applyBorder="1"/>
    <xf numFmtId="0" fontId="11" fillId="0" borderId="0" xfId="0" applyFont="1" applyFill="1"/>
    <xf numFmtId="0" fontId="11" fillId="25" borderId="10" xfId="0" applyFont="1" applyFill="1" applyBorder="1" applyAlignment="1">
      <alignment horizontal="center" vertical="center"/>
    </xf>
    <xf numFmtId="0" fontId="11" fillId="0" borderId="10" xfId="0" applyFont="1" applyBorder="1" applyAlignment="1">
      <alignment horizontal="center" vertical="center"/>
    </xf>
    <xf numFmtId="0" fontId="40" fillId="25" borderId="19" xfId="145" applyFont="1" applyFill="1" applyBorder="1"/>
    <xf numFmtId="3" fontId="46" fillId="29" borderId="40" xfId="0" applyNumberFormat="1" applyFont="1" applyFill="1" applyBorder="1" applyAlignment="1" applyProtection="1">
      <alignment horizontal="right" vertical="center"/>
      <protection locked="0"/>
    </xf>
    <xf numFmtId="0" fontId="46" fillId="29" borderId="41" xfId="144" applyFont="1" applyFill="1" applyBorder="1" applyAlignment="1">
      <alignment horizontal="right" vertical="center"/>
    </xf>
    <xf numFmtId="3" fontId="46" fillId="29" borderId="33" xfId="0" applyNumberFormat="1" applyFont="1" applyFill="1" applyBorder="1" applyAlignment="1" applyProtection="1">
      <alignment horizontal="right" vertical="center"/>
      <protection locked="0"/>
    </xf>
    <xf numFmtId="0" fontId="46" fillId="29" borderId="42" xfId="144" applyFont="1" applyFill="1" applyBorder="1" applyAlignment="1">
      <alignment horizontal="right" vertical="center"/>
    </xf>
    <xf numFmtId="3" fontId="46" fillId="29" borderId="10" xfId="0" applyNumberFormat="1" applyFont="1" applyFill="1" applyBorder="1" applyAlignment="1" applyProtection="1">
      <alignment horizontal="right" vertical="center"/>
      <protection locked="0"/>
    </xf>
    <xf numFmtId="0" fontId="46" fillId="29" borderId="43" xfId="144" applyFont="1" applyFill="1" applyBorder="1" applyAlignment="1">
      <alignment horizontal="right" vertical="center"/>
    </xf>
    <xf numFmtId="0" fontId="46" fillId="29" borderId="10" xfId="144" applyFont="1" applyFill="1" applyBorder="1" applyAlignment="1" applyProtection="1">
      <alignment horizontal="right" vertical="center"/>
    </xf>
    <xf numFmtId="3" fontId="34" fillId="29" borderId="10" xfId="0" applyNumberFormat="1" applyFont="1" applyFill="1" applyBorder="1" applyAlignment="1" applyProtection="1">
      <alignment horizontal="right" vertical="center"/>
      <protection locked="0"/>
    </xf>
    <xf numFmtId="0" fontId="46" fillId="29" borderId="24" xfId="144" applyFont="1" applyFill="1" applyBorder="1" applyAlignment="1" applyProtection="1">
      <alignment horizontal="right" vertical="center"/>
    </xf>
    <xf numFmtId="0" fontId="46" fillId="29" borderId="44" xfId="144" applyFont="1" applyFill="1" applyBorder="1" applyAlignment="1">
      <alignment horizontal="right" vertical="center"/>
    </xf>
    <xf numFmtId="0" fontId="46" fillId="29" borderId="24" xfId="144" applyFont="1" applyFill="1" applyBorder="1" applyAlignment="1" applyProtection="1">
      <alignment horizontal="right" vertical="center" wrapText="1"/>
    </xf>
    <xf numFmtId="0" fontId="53" fillId="0" borderId="19" xfId="145" applyFont="1" applyFill="1" applyBorder="1" applyAlignment="1" applyProtection="1">
      <alignment horizontal="center" vertical="center" textRotation="90" wrapText="1"/>
    </xf>
    <xf numFmtId="3" fontId="46" fillId="31" borderId="22" xfId="0" applyNumberFormat="1" applyFont="1" applyFill="1" applyBorder="1" applyAlignment="1" applyProtection="1">
      <alignment horizontal="right" vertical="center"/>
      <protection locked="0"/>
    </xf>
    <xf numFmtId="3" fontId="46" fillId="31" borderId="40" xfId="0" applyNumberFormat="1" applyFont="1" applyFill="1" applyBorder="1" applyAlignment="1" applyProtection="1">
      <alignment horizontal="right" vertical="center"/>
      <protection locked="0"/>
    </xf>
    <xf numFmtId="3" fontId="18" fillId="31" borderId="10" xfId="144" applyNumberFormat="1" applyFont="1" applyFill="1" applyBorder="1" applyAlignment="1" applyProtection="1">
      <alignment horizontal="right" vertical="center"/>
      <protection locked="0"/>
    </xf>
    <xf numFmtId="3" fontId="23" fillId="31" borderId="10" xfId="0" applyNumberFormat="1" applyFont="1" applyFill="1" applyBorder="1" applyAlignment="1">
      <alignment horizontal="right" vertical="center" wrapText="1"/>
    </xf>
    <xf numFmtId="3" fontId="23" fillId="31" borderId="20" xfId="23" applyNumberFormat="1" applyFont="1" applyFill="1" applyBorder="1" applyAlignment="1">
      <alignment horizontal="right" vertical="center" wrapText="1"/>
    </xf>
    <xf numFmtId="3" fontId="23" fillId="31" borderId="14" xfId="23" applyNumberFormat="1" applyFont="1" applyFill="1" applyBorder="1" applyAlignment="1">
      <alignment horizontal="right" vertical="center" wrapText="1"/>
    </xf>
    <xf numFmtId="3" fontId="46" fillId="31" borderId="45" xfId="0" applyNumberFormat="1" applyFont="1" applyFill="1" applyBorder="1" applyAlignment="1" applyProtection="1">
      <alignment horizontal="right" vertical="center"/>
      <protection locked="0"/>
    </xf>
    <xf numFmtId="3" fontId="46" fillId="31" borderId="10" xfId="0" applyNumberFormat="1" applyFont="1" applyFill="1" applyBorder="1" applyAlignment="1" applyProtection="1">
      <alignment horizontal="right" vertical="center"/>
      <protection locked="0"/>
    </xf>
    <xf numFmtId="3" fontId="46" fillId="31" borderId="46" xfId="0" applyNumberFormat="1" applyFont="1" applyFill="1" applyBorder="1" applyAlignment="1" applyProtection="1">
      <alignment horizontal="right" vertical="center"/>
      <protection locked="0"/>
    </xf>
    <xf numFmtId="3" fontId="86" fillId="29" borderId="10" xfId="144" applyNumberFormat="1" applyFont="1" applyFill="1" applyBorder="1" applyAlignment="1" applyProtection="1">
      <alignment horizontal="right" vertical="center"/>
      <protection locked="0"/>
    </xf>
    <xf numFmtId="0" fontId="24" fillId="0" borderId="0" xfId="0" applyFont="1" applyFill="1" applyBorder="1" applyAlignment="1" applyProtection="1">
      <protection locked="0"/>
    </xf>
    <xf numFmtId="49" fontId="28" fillId="0" borderId="19" xfId="77" applyNumberFormat="1" applyFont="1" applyFill="1" applyBorder="1" applyAlignment="1">
      <alignment horizontal="center" vertical="center" wrapText="1"/>
    </xf>
    <xf numFmtId="0" fontId="28" fillId="25" borderId="10" xfId="77" applyFont="1" applyFill="1" applyBorder="1" applyAlignment="1">
      <alignment horizontal="center" vertical="center" wrapText="1"/>
    </xf>
    <xf numFmtId="0" fontId="59" fillId="25" borderId="18" xfId="145" applyFont="1" applyFill="1" applyBorder="1" applyAlignment="1">
      <alignment vertical="center" wrapText="1"/>
    </xf>
    <xf numFmtId="1" fontId="59" fillId="25" borderId="18" xfId="145" applyNumberFormat="1" applyFont="1" applyFill="1" applyBorder="1" applyAlignment="1" applyProtection="1">
      <alignment vertical="center" wrapText="1"/>
      <protection locked="0"/>
    </xf>
    <xf numFmtId="0" fontId="59" fillId="25" borderId="10" xfId="77" applyFont="1" applyFill="1" applyBorder="1" applyAlignment="1">
      <alignment horizontal="left" vertical="center" wrapText="1"/>
    </xf>
    <xf numFmtId="0" fontId="59" fillId="0" borderId="18" xfId="145" applyFont="1" applyFill="1" applyBorder="1" applyAlignment="1">
      <alignment vertical="center" wrapText="1"/>
    </xf>
    <xf numFmtId="0" fontId="11" fillId="0" borderId="13" xfId="77" applyFont="1" applyBorder="1" applyAlignment="1">
      <alignment horizontal="left"/>
    </xf>
    <xf numFmtId="0" fontId="5" fillId="0" borderId="10" xfId="77" applyFont="1" applyBorder="1" applyAlignment="1">
      <alignment horizontal="center"/>
    </xf>
    <xf numFmtId="0" fontId="44" fillId="0" borderId="10" xfId="77" applyFont="1" applyBorder="1" applyAlignment="1">
      <alignment horizontal="center" vertical="center"/>
    </xf>
    <xf numFmtId="0" fontId="44" fillId="0" borderId="10" xfId="77" applyFont="1" applyBorder="1"/>
    <xf numFmtId="0" fontId="44" fillId="0" borderId="10" xfId="77" applyFont="1" applyBorder="1" applyAlignment="1">
      <alignment horizontal="center" vertical="top" wrapText="1"/>
    </xf>
    <xf numFmtId="0" fontId="11" fillId="0" borderId="10" xfId="77" applyFont="1" applyBorder="1" applyAlignment="1">
      <alignment horizontal="center" vertical="center"/>
    </xf>
    <xf numFmtId="0" fontId="11" fillId="0" borderId="0" xfId="77" applyFont="1" applyFill="1" applyBorder="1" applyAlignment="1" applyProtection="1">
      <alignment vertical="center" wrapText="1"/>
      <protection locked="0"/>
    </xf>
    <xf numFmtId="0" fontId="11" fillId="0" borderId="0" xfId="77" applyFont="1" applyFill="1" applyBorder="1" applyAlignment="1" applyProtection="1">
      <alignment horizontal="center" vertical="center"/>
      <protection locked="0"/>
    </xf>
    <xf numFmtId="0" fontId="5" fillId="0" borderId="0" xfId="77" applyFont="1"/>
    <xf numFmtId="0" fontId="11" fillId="0" borderId="0" xfId="77" applyFont="1" applyFill="1" applyBorder="1" applyAlignment="1" applyProtection="1">
      <alignment horizontal="center"/>
      <protection locked="0"/>
    </xf>
    <xf numFmtId="165" fontId="44" fillId="0" borderId="0" xfId="77" applyNumberFormat="1" applyFont="1" applyFill="1" applyBorder="1" applyAlignment="1" applyProtection="1">
      <protection locked="0"/>
    </xf>
    <xf numFmtId="0" fontId="11" fillId="0" borderId="0" xfId="77" applyFont="1" applyFill="1" applyBorder="1" applyProtection="1">
      <protection locked="0"/>
    </xf>
    <xf numFmtId="0" fontId="11" fillId="0" borderId="0" xfId="77" applyFont="1" applyFill="1" applyBorder="1" applyAlignment="1" applyProtection="1">
      <alignment vertical="top"/>
      <protection locked="0"/>
    </xf>
    <xf numFmtId="0" fontId="11" fillId="0" borderId="0" xfId="23" applyFont="1" applyFill="1" applyBorder="1" applyAlignment="1">
      <alignment horizontal="center"/>
    </xf>
    <xf numFmtId="0" fontId="40" fillId="25" borderId="10" xfId="145" applyFont="1" applyFill="1" applyBorder="1" applyAlignment="1">
      <alignment horizontal="center" vertical="center" textRotation="90" wrapText="1"/>
    </xf>
    <xf numFmtId="0" fontId="76" fillId="0" borderId="10" xfId="145" applyFont="1" applyFill="1" applyBorder="1" applyAlignment="1">
      <alignment horizontal="center" vertical="center" textRotation="90" wrapText="1"/>
    </xf>
    <xf numFmtId="0" fontId="23" fillId="0" borderId="0" xfId="0" applyFont="1" applyFill="1" applyBorder="1" applyAlignment="1" applyProtection="1">
      <alignment vertical="center" wrapText="1"/>
      <protection locked="0"/>
    </xf>
    <xf numFmtId="0" fontId="24" fillId="0" borderId="0" xfId="0" applyFont="1" applyFill="1" applyBorder="1" applyAlignment="1" applyProtection="1">
      <alignment vertical="top"/>
      <protection locked="0"/>
    </xf>
    <xf numFmtId="0" fontId="24" fillId="0" borderId="0" xfId="23" applyFont="1" applyFill="1" applyBorder="1" applyAlignment="1"/>
    <xf numFmtId="0" fontId="24" fillId="0" borderId="0" xfId="23" applyFont="1" applyFill="1" applyBorder="1" applyAlignment="1">
      <alignment wrapText="1"/>
    </xf>
    <xf numFmtId="165" fontId="24" fillId="0" borderId="0" xfId="0" applyNumberFormat="1" applyFont="1" applyFill="1" applyBorder="1" applyAlignment="1" applyProtection="1">
      <protection locked="0"/>
    </xf>
    <xf numFmtId="0" fontId="9" fillId="25" borderId="0" xfId="144" applyFont="1" applyFill="1" applyBorder="1" applyAlignment="1"/>
    <xf numFmtId="49" fontId="23" fillId="25" borderId="18" xfId="144" applyNumberFormat="1" applyFont="1" applyFill="1" applyBorder="1" applyAlignment="1">
      <alignment vertical="center" wrapText="1"/>
    </xf>
    <xf numFmtId="0" fontId="40" fillId="0" borderId="14" xfId="146" applyFont="1" applyFill="1" applyBorder="1" applyAlignment="1">
      <alignment horizontal="left" vertical="top" wrapText="1"/>
    </xf>
    <xf numFmtId="49" fontId="40" fillId="0" borderId="10" xfId="146" applyNumberFormat="1" applyFont="1" applyFill="1" applyBorder="1" applyAlignment="1">
      <alignment vertical="center" wrapText="1"/>
    </xf>
    <xf numFmtId="49" fontId="40" fillId="0" borderId="18" xfId="146" applyNumberFormat="1" applyFont="1" applyFill="1" applyBorder="1" applyAlignment="1">
      <alignment vertical="center" wrapText="1"/>
    </xf>
    <xf numFmtId="0" fontId="40" fillId="0" borderId="14" xfId="146" applyFont="1" applyFill="1" applyBorder="1" applyAlignment="1">
      <alignment horizontal="left" vertical="center" wrapText="1"/>
    </xf>
    <xf numFmtId="3" fontId="37" fillId="24" borderId="10" xfId="146" applyNumberFormat="1" applyFont="1" applyFill="1" applyBorder="1" applyAlignment="1" applyProtection="1">
      <alignment horizontal="right" vertical="center"/>
      <protection locked="0"/>
    </xf>
    <xf numFmtId="0" fontId="23" fillId="0" borderId="10" xfId="146" applyNumberFormat="1" applyFont="1" applyFill="1" applyBorder="1" applyAlignment="1">
      <alignment horizontal="center" vertical="center" wrapText="1"/>
    </xf>
    <xf numFmtId="0" fontId="23" fillId="0" borderId="19" xfId="146" applyNumberFormat="1" applyFont="1" applyFill="1" applyBorder="1" applyAlignment="1">
      <alignment horizontal="center" vertical="center" wrapText="1"/>
    </xf>
    <xf numFmtId="0" fontId="40" fillId="0" borderId="10" xfId="146" applyFont="1" applyFill="1" applyBorder="1" applyAlignment="1">
      <alignment horizontal="center" vertical="top" wrapText="1"/>
    </xf>
    <xf numFmtId="0" fontId="23" fillId="0" borderId="10" xfId="146" applyFont="1" applyFill="1" applyBorder="1" applyAlignment="1">
      <alignment horizontal="center" vertical="center"/>
    </xf>
    <xf numFmtId="0" fontId="40" fillId="0" borderId="19" xfId="146" applyFont="1" applyFill="1" applyBorder="1" applyAlignment="1">
      <alignment horizontal="left" vertical="center"/>
    </xf>
    <xf numFmtId="0" fontId="24" fillId="0" borderId="10" xfId="146" applyNumberFormat="1" applyFont="1" applyFill="1" applyBorder="1" applyAlignment="1">
      <alignment horizontal="center" vertical="center" wrapText="1"/>
    </xf>
    <xf numFmtId="3" fontId="44" fillId="28" borderId="10" xfId="0" applyNumberFormat="1" applyFont="1" applyFill="1" applyBorder="1" applyAlignment="1" applyProtection="1">
      <alignment horizontal="right" vertical="center" wrapText="1"/>
      <protection locked="0"/>
    </xf>
    <xf numFmtId="3" fontId="37" fillId="29" borderId="10" xfId="146" applyNumberFormat="1" applyFont="1" applyFill="1" applyBorder="1" applyAlignment="1" applyProtection="1">
      <alignment horizontal="right" vertical="center"/>
      <protection locked="0"/>
    </xf>
    <xf numFmtId="49" fontId="60" fillId="0" borderId="10" xfId="145" applyNumberFormat="1" applyFont="1" applyFill="1" applyBorder="1" applyAlignment="1">
      <alignment vertical="center" wrapText="1"/>
    </xf>
    <xf numFmtId="3" fontId="18" fillId="24" borderId="10" xfId="145" applyNumberFormat="1" applyFont="1" applyFill="1" applyBorder="1" applyAlignment="1" applyProtection="1">
      <alignment horizontal="right" vertical="center"/>
      <protection locked="0"/>
    </xf>
    <xf numFmtId="3" fontId="18" fillId="27" borderId="10" xfId="145" applyNumberFormat="1" applyFont="1" applyFill="1" applyBorder="1" applyAlignment="1" applyProtection="1">
      <alignment horizontal="right" vertical="center"/>
      <protection locked="0"/>
    </xf>
    <xf numFmtId="0" fontId="18" fillId="24" borderId="10" xfId="145" applyFont="1" applyFill="1" applyBorder="1" applyAlignment="1">
      <alignment horizontal="right" vertical="center"/>
    </xf>
    <xf numFmtId="3" fontId="18" fillId="24" borderId="33" xfId="145" applyNumberFormat="1" applyFont="1" applyFill="1" applyBorder="1" applyAlignment="1" applyProtection="1">
      <alignment horizontal="right" vertical="center"/>
      <protection locked="0"/>
    </xf>
    <xf numFmtId="1" fontId="34" fillId="0" borderId="10" xfId="145" applyNumberFormat="1" applyFont="1" applyFill="1" applyBorder="1" applyAlignment="1">
      <alignment horizontal="center" vertical="center"/>
    </xf>
    <xf numFmtId="0" fontId="13" fillId="0" borderId="0" xfId="77" applyFont="1" applyBorder="1" applyAlignment="1">
      <alignment horizontal="center" vertical="center"/>
    </xf>
    <xf numFmtId="0" fontId="4" fillId="0" borderId="0" xfId="77" applyFont="1" applyBorder="1"/>
    <xf numFmtId="0" fontId="11" fillId="0" borderId="0" xfId="77" applyFont="1" applyFill="1" applyBorder="1"/>
    <xf numFmtId="0" fontId="44" fillId="0" borderId="10" xfId="77" applyFont="1" applyFill="1" applyBorder="1"/>
    <xf numFmtId="166" fontId="11" fillId="0" borderId="13" xfId="77" applyNumberFormat="1" applyFont="1" applyFill="1" applyBorder="1" applyAlignment="1" applyProtection="1">
      <alignment horizontal="center"/>
      <protection locked="0"/>
    </xf>
    <xf numFmtId="3" fontId="10" fillId="24" borderId="10" xfId="77" applyNumberFormat="1" applyFont="1" applyFill="1" applyBorder="1"/>
    <xf numFmtId="3" fontId="18" fillId="32" borderId="10" xfId="145" applyNumberFormat="1" applyFont="1" applyFill="1" applyBorder="1" applyAlignment="1" applyProtection="1">
      <alignment horizontal="right" vertical="center"/>
      <protection locked="0"/>
    </xf>
    <xf numFmtId="3" fontId="11" fillId="29" borderId="14" xfId="23" applyNumberFormat="1" applyFont="1" applyFill="1" applyBorder="1" applyAlignment="1">
      <alignment horizontal="right" vertical="center" wrapText="1"/>
    </xf>
    <xf numFmtId="3" fontId="18" fillId="33" borderId="10" xfId="145" applyNumberFormat="1" applyFont="1" applyFill="1" applyBorder="1" applyAlignment="1" applyProtection="1">
      <alignment horizontal="right" vertical="center"/>
      <protection locked="0"/>
    </xf>
    <xf numFmtId="0" fontId="46" fillId="0" borderId="21" xfId="145" applyFont="1" applyFill="1" applyBorder="1" applyAlignment="1" applyProtection="1">
      <alignment horizontal="left" wrapText="1"/>
    </xf>
    <xf numFmtId="0" fontId="75" fillId="25" borderId="49" xfId="144" applyFont="1" applyFill="1" applyBorder="1" applyAlignment="1" applyProtection="1">
      <alignment horizontal="center" vertical="center" wrapText="1"/>
    </xf>
    <xf numFmtId="0" fontId="75" fillId="25" borderId="50" xfId="144" applyFont="1" applyFill="1" applyBorder="1" applyAlignment="1" applyProtection="1">
      <alignment horizontal="center" vertical="center" wrapText="1"/>
    </xf>
    <xf numFmtId="49" fontId="75" fillId="25" borderId="51" xfId="144" applyNumberFormat="1" applyFont="1" applyFill="1" applyBorder="1" applyAlignment="1" applyProtection="1">
      <alignment horizontal="center" vertical="center" textRotation="90" wrapText="1"/>
    </xf>
    <xf numFmtId="49" fontId="75" fillId="25" borderId="52" xfId="144" applyNumberFormat="1" applyFont="1" applyFill="1" applyBorder="1" applyAlignment="1" applyProtection="1">
      <alignment horizontal="center" vertical="center" textRotation="90" wrapText="1"/>
    </xf>
    <xf numFmtId="49" fontId="75" fillId="25" borderId="53" xfId="144" applyNumberFormat="1" applyFont="1" applyFill="1" applyBorder="1" applyAlignment="1" applyProtection="1">
      <alignment horizontal="center" vertical="center" textRotation="90" wrapText="1"/>
    </xf>
    <xf numFmtId="0" fontId="37" fillId="25" borderId="11" xfId="144" applyFont="1" applyFill="1" applyBorder="1" applyAlignment="1" applyProtection="1">
      <alignment horizontal="left" vertical="center" wrapText="1"/>
    </xf>
    <xf numFmtId="0" fontId="69" fillId="25" borderId="45" xfId="144" applyFont="1" applyFill="1" applyBorder="1" applyAlignment="1" applyProtection="1">
      <alignment horizontal="center" vertical="center" textRotation="90" wrapText="1"/>
    </xf>
    <xf numFmtId="0" fontId="78" fillId="25" borderId="35" xfId="144" applyFont="1" applyFill="1" applyBorder="1" applyAlignment="1" applyProtection="1">
      <alignment horizontal="center" vertical="center" textRotation="90" wrapText="1"/>
    </xf>
    <xf numFmtId="0" fontId="78" fillId="25" borderId="34" xfId="144" applyFont="1" applyFill="1" applyBorder="1" applyAlignment="1" applyProtection="1">
      <alignment horizontal="center" vertical="center" textRotation="90" wrapText="1"/>
    </xf>
    <xf numFmtId="0" fontId="78" fillId="25" borderId="45" xfId="144" applyFont="1" applyFill="1" applyBorder="1" applyAlignment="1" applyProtection="1">
      <alignment horizontal="center" vertical="center" textRotation="90" wrapText="1"/>
    </xf>
    <xf numFmtId="49" fontId="75" fillId="25" borderId="26" xfId="144" applyNumberFormat="1" applyFont="1" applyFill="1" applyBorder="1" applyAlignment="1" applyProtection="1">
      <alignment horizontal="left" vertical="center" wrapText="1"/>
    </xf>
    <xf numFmtId="49" fontId="75" fillId="25" borderId="12" xfId="144" applyNumberFormat="1" applyFont="1" applyFill="1" applyBorder="1" applyAlignment="1" applyProtection="1">
      <alignment horizontal="left" vertical="center" wrapText="1"/>
    </xf>
    <xf numFmtId="0" fontId="34" fillId="25" borderId="18" xfId="144" applyFont="1" applyFill="1" applyBorder="1" applyAlignment="1" applyProtection="1">
      <alignment horizontal="left" vertical="center" wrapText="1"/>
    </xf>
    <xf numFmtId="0" fontId="75" fillId="25" borderId="54" xfId="144" applyFont="1" applyFill="1" applyBorder="1" applyAlignment="1" applyProtection="1">
      <alignment horizontal="left" vertical="center" wrapText="1"/>
    </xf>
    <xf numFmtId="0" fontId="34" fillId="25" borderId="12" xfId="144" applyFont="1" applyFill="1" applyBorder="1" applyAlignment="1" applyProtection="1">
      <alignment horizontal="left" vertical="center" wrapText="1"/>
    </xf>
    <xf numFmtId="0" fontId="75" fillId="25" borderId="12" xfId="144" applyFont="1" applyFill="1" applyBorder="1" applyAlignment="1" applyProtection="1">
      <alignment horizontal="left" vertical="center" wrapText="1"/>
    </xf>
    <xf numFmtId="0" fontId="88" fillId="25" borderId="12" xfId="0" applyFont="1" applyFill="1" applyBorder="1" applyAlignment="1">
      <alignment horizontal="left" vertical="center" wrapText="1"/>
    </xf>
    <xf numFmtId="0" fontId="14" fillId="0" borderId="19" xfId="145" applyFont="1" applyFill="1" applyBorder="1" applyAlignment="1" applyProtection="1">
      <alignment horizontal="center" vertical="center" wrapText="1"/>
    </xf>
    <xf numFmtId="0" fontId="14" fillId="0" borderId="33" xfId="145" applyFont="1" applyFill="1" applyBorder="1" applyAlignment="1" applyProtection="1">
      <alignment horizontal="center" vertical="center" wrapText="1"/>
    </xf>
    <xf numFmtId="49" fontId="75" fillId="25" borderId="25" xfId="144" applyNumberFormat="1" applyFont="1" applyFill="1" applyBorder="1" applyAlignment="1" applyProtection="1">
      <alignment horizontal="left" vertical="center" wrapText="1"/>
    </xf>
    <xf numFmtId="49" fontId="75" fillId="25" borderId="10" xfId="144" applyNumberFormat="1" applyFont="1" applyFill="1" applyBorder="1" applyAlignment="1" applyProtection="1">
      <alignment horizontal="left" vertical="center" wrapText="1"/>
    </xf>
    <xf numFmtId="49" fontId="75" fillId="25" borderId="18" xfId="144" applyNumberFormat="1" applyFont="1" applyFill="1" applyBorder="1" applyAlignment="1" applyProtection="1">
      <alignment horizontal="left" vertical="center" wrapText="1"/>
    </xf>
    <xf numFmtId="0" fontId="78" fillId="25" borderId="48" xfId="144" applyFont="1" applyFill="1" applyBorder="1" applyAlignment="1" applyProtection="1">
      <alignment horizontal="center" vertical="center" textRotation="90" wrapText="1"/>
    </xf>
    <xf numFmtId="0" fontId="78" fillId="25" borderId="43" xfId="144" applyFont="1" applyFill="1" applyBorder="1" applyAlignment="1" applyProtection="1">
      <alignment horizontal="center" vertical="center" textRotation="90" wrapText="1"/>
    </xf>
    <xf numFmtId="0" fontId="78" fillId="25" borderId="44" xfId="144" applyFont="1" applyFill="1" applyBorder="1" applyAlignment="1" applyProtection="1">
      <alignment horizontal="center" vertical="center" textRotation="90" wrapText="1"/>
    </xf>
    <xf numFmtId="0" fontId="53" fillId="25" borderId="55" xfId="144" applyFont="1" applyFill="1" applyBorder="1" applyAlignment="1" applyProtection="1">
      <alignment horizontal="center" vertical="center" wrapText="1"/>
    </xf>
    <xf numFmtId="0" fontId="53" fillId="25" borderId="56" xfId="144" applyFont="1" applyFill="1" applyBorder="1" applyAlignment="1" applyProtection="1">
      <alignment horizontal="center" vertical="center" wrapText="1"/>
    </xf>
    <xf numFmtId="0" fontId="53" fillId="25" borderId="57" xfId="144" applyFont="1" applyFill="1" applyBorder="1" applyAlignment="1" applyProtection="1">
      <alignment horizontal="center" vertical="center" wrapText="1"/>
    </xf>
    <xf numFmtId="0" fontId="53" fillId="25" borderId="45" xfId="144" applyFont="1" applyFill="1" applyBorder="1" applyAlignment="1" applyProtection="1">
      <alignment horizontal="center" vertical="center" textRotation="90" wrapText="1"/>
    </xf>
    <xf numFmtId="0" fontId="53" fillId="25" borderId="35" xfId="144" applyFont="1" applyFill="1" applyBorder="1" applyAlignment="1" applyProtection="1">
      <alignment horizontal="center" vertical="center" textRotation="90" wrapText="1"/>
    </xf>
    <xf numFmtId="0" fontId="53" fillId="25" borderId="34" xfId="144" applyFont="1" applyFill="1" applyBorder="1" applyAlignment="1" applyProtection="1">
      <alignment horizontal="center" vertical="center" textRotation="90" wrapText="1"/>
    </xf>
    <xf numFmtId="0" fontId="53" fillId="25" borderId="46" xfId="144" applyFont="1" applyFill="1" applyBorder="1" applyAlignment="1" applyProtection="1">
      <alignment horizontal="center" vertical="center" textRotation="90" wrapText="1"/>
    </xf>
    <xf numFmtId="0" fontId="53" fillId="25" borderId="10" xfId="144" applyFont="1" applyFill="1" applyBorder="1" applyAlignment="1" applyProtection="1">
      <alignment horizontal="center" vertical="center" textRotation="90" wrapText="1"/>
    </xf>
    <xf numFmtId="0" fontId="53" fillId="25" borderId="24" xfId="144" applyFont="1" applyFill="1" applyBorder="1" applyAlignment="1" applyProtection="1">
      <alignment horizontal="center" vertical="center" textRotation="90" wrapText="1"/>
    </xf>
    <xf numFmtId="0" fontId="53" fillId="25" borderId="46" xfId="144" applyFont="1" applyFill="1" applyBorder="1" applyAlignment="1" applyProtection="1">
      <alignment horizontal="center" vertical="center" wrapText="1"/>
    </xf>
    <xf numFmtId="0" fontId="53" fillId="25" borderId="10" xfId="144" applyFont="1" applyFill="1" applyBorder="1" applyAlignment="1" applyProtection="1">
      <alignment horizontal="center" vertical="center" wrapText="1"/>
    </xf>
    <xf numFmtId="0" fontId="27" fillId="25" borderId="0" xfId="144" applyFont="1" applyFill="1" applyAlignment="1" applyProtection="1">
      <alignment horizontal="left" vertical="top"/>
    </xf>
    <xf numFmtId="49" fontId="34" fillId="25" borderId="10" xfId="144" applyNumberFormat="1" applyFont="1" applyFill="1" applyBorder="1" applyAlignment="1" applyProtection="1">
      <alignment horizontal="left" vertical="center" wrapText="1"/>
    </xf>
    <xf numFmtId="49" fontId="75" fillId="25" borderId="25" xfId="144" applyNumberFormat="1" applyFont="1" applyFill="1" applyBorder="1" applyAlignment="1" applyProtection="1">
      <alignment horizontal="center" vertical="center" textRotation="90" wrapText="1"/>
    </xf>
    <xf numFmtId="49" fontId="75" fillId="25" borderId="19" xfId="144" applyNumberFormat="1" applyFont="1" applyFill="1" applyBorder="1" applyAlignment="1" applyProtection="1">
      <alignment horizontal="left" vertical="center" textRotation="90" wrapText="1"/>
    </xf>
    <xf numFmtId="0" fontId="75" fillId="25" borderId="35" xfId="22" applyFont="1" applyFill="1" applyBorder="1" applyAlignment="1" applyProtection="1">
      <alignment horizontal="left" textRotation="90"/>
    </xf>
    <xf numFmtId="0" fontId="75" fillId="25" borderId="33" xfId="22" applyFont="1" applyFill="1" applyBorder="1" applyAlignment="1" applyProtection="1">
      <alignment horizontal="left" textRotation="90"/>
    </xf>
    <xf numFmtId="0" fontId="75" fillId="25" borderId="25" xfId="144" applyFont="1" applyFill="1" applyBorder="1" applyAlignment="1" applyProtection="1">
      <alignment horizontal="center" vertical="center" textRotation="90" wrapText="1"/>
    </xf>
    <xf numFmtId="49" fontId="87" fillId="0" borderId="47" xfId="144" applyNumberFormat="1" applyFont="1" applyFill="1" applyBorder="1" applyAlignment="1" applyProtection="1">
      <alignment horizontal="center" vertical="center" wrapText="1"/>
    </xf>
    <xf numFmtId="49" fontId="87" fillId="0" borderId="46" xfId="144" applyNumberFormat="1" applyFont="1" applyFill="1" applyBorder="1" applyAlignment="1" applyProtection="1">
      <alignment horizontal="center" vertical="center" wrapText="1"/>
    </xf>
    <xf numFmtId="49" fontId="87" fillId="0" borderId="25" xfId="144" applyNumberFormat="1" applyFont="1" applyFill="1" applyBorder="1" applyAlignment="1" applyProtection="1">
      <alignment horizontal="center" vertical="center" wrapText="1"/>
    </xf>
    <xf numFmtId="49" fontId="87" fillId="0" borderId="10" xfId="144" applyNumberFormat="1" applyFont="1" applyFill="1" applyBorder="1" applyAlignment="1" applyProtection="1">
      <alignment horizontal="center" vertical="center" wrapText="1"/>
    </xf>
    <xf numFmtId="49" fontId="87" fillId="0" borderId="58" xfId="144" applyNumberFormat="1" applyFont="1" applyFill="1" applyBorder="1" applyAlignment="1" applyProtection="1">
      <alignment horizontal="center" vertical="center" wrapText="1"/>
    </xf>
    <xf numFmtId="49" fontId="87" fillId="0" borderId="24" xfId="144" applyNumberFormat="1" applyFont="1" applyFill="1" applyBorder="1" applyAlignment="1" applyProtection="1">
      <alignment horizontal="center" vertical="center" wrapText="1"/>
    </xf>
    <xf numFmtId="0" fontId="53" fillId="25" borderId="19" xfId="144" applyFont="1" applyFill="1" applyBorder="1" applyAlignment="1" applyProtection="1">
      <alignment horizontal="center" vertical="center" textRotation="90" wrapText="1"/>
    </xf>
    <xf numFmtId="0" fontId="80" fillId="25" borderId="46" xfId="144" applyFont="1" applyFill="1" applyBorder="1" applyAlignment="1" applyProtection="1">
      <alignment horizontal="center" vertical="center" wrapText="1"/>
    </xf>
    <xf numFmtId="0" fontId="80" fillId="25" borderId="10" xfId="144" applyFont="1" applyFill="1" applyBorder="1" applyAlignment="1" applyProtection="1">
      <alignment horizontal="center" vertical="center" wrapText="1"/>
    </xf>
    <xf numFmtId="0" fontId="80" fillId="25" borderId="24" xfId="144" applyFont="1" applyFill="1" applyBorder="1" applyAlignment="1" applyProtection="1">
      <alignment horizontal="center" vertical="center" wrapText="1"/>
    </xf>
    <xf numFmtId="0" fontId="27" fillId="0" borderId="18" xfId="144" quotePrefix="1" applyFont="1" applyFill="1" applyBorder="1" applyAlignment="1">
      <alignment horizontal="center" vertical="center" wrapText="1"/>
    </xf>
    <xf numFmtId="0" fontId="27" fillId="0" borderId="12" xfId="144" applyFont="1" applyFill="1" applyBorder="1" applyAlignment="1">
      <alignment horizontal="center" vertical="center" wrapText="1"/>
    </xf>
    <xf numFmtId="0" fontId="27" fillId="0" borderId="14" xfId="144" applyFont="1" applyFill="1" applyBorder="1" applyAlignment="1">
      <alignment horizontal="center" vertical="center" wrapText="1"/>
    </xf>
    <xf numFmtId="0" fontId="45" fillId="0" borderId="0" xfId="144" applyFont="1" applyFill="1" applyAlignment="1">
      <alignment horizontal="left" vertical="top" wrapText="1"/>
    </xf>
    <xf numFmtId="0" fontId="75" fillId="25" borderId="45" xfId="144" applyFont="1" applyFill="1" applyBorder="1" applyAlignment="1" applyProtection="1">
      <alignment horizontal="center" vertical="center" wrapText="1"/>
    </xf>
    <xf numFmtId="0" fontId="75" fillId="25" borderId="35" xfId="144" applyFont="1" applyFill="1" applyBorder="1" applyAlignment="1" applyProtection="1">
      <alignment horizontal="center" vertical="center" wrapText="1"/>
    </xf>
    <xf numFmtId="0" fontId="75" fillId="25" borderId="34" xfId="144" applyFont="1" applyFill="1" applyBorder="1" applyAlignment="1" applyProtection="1">
      <alignment horizontal="center" vertical="center" wrapText="1"/>
    </xf>
    <xf numFmtId="49" fontId="75" fillId="25" borderId="22" xfId="144" applyNumberFormat="1" applyFont="1" applyFill="1" applyBorder="1" applyAlignment="1" applyProtection="1">
      <alignment horizontal="left" vertical="center" wrapText="1"/>
    </xf>
    <xf numFmtId="49" fontId="75" fillId="25" borderId="40" xfId="144" applyNumberFormat="1" applyFont="1" applyFill="1" applyBorder="1" applyAlignment="1" applyProtection="1">
      <alignment horizontal="left" vertical="center" wrapText="1"/>
    </xf>
    <xf numFmtId="49" fontId="75" fillId="25" borderId="41" xfId="144" applyNumberFormat="1" applyFont="1" applyFill="1" applyBorder="1" applyAlignment="1" applyProtection="1">
      <alignment horizontal="left" vertical="center" wrapText="1"/>
    </xf>
    <xf numFmtId="49" fontId="34" fillId="25" borderId="25" xfId="144" applyNumberFormat="1" applyFont="1" applyFill="1" applyBorder="1" applyAlignment="1" applyProtection="1">
      <alignment horizontal="left" vertical="center" wrapText="1"/>
    </xf>
    <xf numFmtId="0" fontId="40" fillId="0" borderId="53" xfId="144" applyFont="1" applyFill="1" applyBorder="1" applyAlignment="1" applyProtection="1">
      <alignment horizontal="center" vertical="top" wrapText="1"/>
    </xf>
    <xf numFmtId="0" fontId="40" fillId="0" borderId="34" xfId="144" applyFont="1" applyFill="1" applyBorder="1" applyAlignment="1" applyProtection="1">
      <alignment horizontal="center" vertical="top" wrapText="1"/>
    </xf>
    <xf numFmtId="49" fontId="75" fillId="25" borderId="47" xfId="144" applyNumberFormat="1" applyFont="1" applyFill="1" applyBorder="1" applyAlignment="1" applyProtection="1">
      <alignment horizontal="left" vertical="center" wrapText="1"/>
    </xf>
    <xf numFmtId="49" fontId="75" fillId="25" borderId="46" xfId="144" applyNumberFormat="1" applyFont="1" applyFill="1" applyBorder="1" applyAlignment="1" applyProtection="1">
      <alignment horizontal="left" vertical="center" wrapText="1"/>
    </xf>
    <xf numFmtId="49" fontId="75" fillId="25" borderId="55" xfId="144" applyNumberFormat="1" applyFont="1" applyFill="1" applyBorder="1" applyAlignment="1" applyProtection="1">
      <alignment horizontal="left" vertical="center" wrapText="1"/>
    </xf>
    <xf numFmtId="0" fontId="53" fillId="25" borderId="56" xfId="144" applyFont="1" applyFill="1" applyBorder="1" applyAlignment="1" applyProtection="1">
      <alignment horizontal="center" vertical="center"/>
    </xf>
    <xf numFmtId="0" fontId="53" fillId="25" borderId="57" xfId="144" applyFont="1" applyFill="1" applyBorder="1" applyAlignment="1" applyProtection="1">
      <alignment horizontal="center" vertical="center"/>
    </xf>
    <xf numFmtId="0" fontId="53" fillId="25" borderId="18" xfId="144" applyFont="1" applyFill="1" applyBorder="1" applyAlignment="1" applyProtection="1">
      <alignment horizontal="center" vertical="center" wrapText="1"/>
    </xf>
    <xf numFmtId="0" fontId="53" fillId="25" borderId="12" xfId="144" applyFont="1" applyFill="1" applyBorder="1" applyAlignment="1" applyProtection="1">
      <alignment horizontal="center" vertical="center" wrapText="1"/>
    </xf>
    <xf numFmtId="0" fontId="53" fillId="25" borderId="14" xfId="144" applyFont="1" applyFill="1" applyBorder="1" applyAlignment="1" applyProtection="1">
      <alignment horizontal="center" vertical="center" wrapText="1"/>
    </xf>
    <xf numFmtId="49" fontId="40" fillId="0" borderId="18" xfId="146" applyNumberFormat="1" applyFont="1" applyFill="1" applyBorder="1" applyAlignment="1">
      <alignment vertical="center" wrapText="1"/>
    </xf>
    <xf numFmtId="49" fontId="40" fillId="0" borderId="14" xfId="146" applyNumberFormat="1" applyFont="1" applyFill="1" applyBorder="1" applyAlignment="1">
      <alignment vertical="center" wrapText="1"/>
    </xf>
    <xf numFmtId="0" fontId="40" fillId="0" borderId="18" xfId="146" applyFont="1" applyFill="1" applyBorder="1" applyAlignment="1">
      <alignment horizontal="left" vertical="center" wrapText="1"/>
    </xf>
    <xf numFmtId="0" fontId="40" fillId="0" borderId="12" xfId="146" applyFont="1" applyFill="1" applyBorder="1" applyAlignment="1">
      <alignment horizontal="left" vertical="center" wrapText="1"/>
    </xf>
    <xf numFmtId="0" fontId="40" fillId="0" borderId="14" xfId="146" applyFont="1" applyFill="1" applyBorder="1" applyAlignment="1">
      <alignment horizontal="left" vertical="center" wrapText="1"/>
    </xf>
    <xf numFmtId="0" fontId="40" fillId="0" borderId="18" xfId="146" applyFont="1" applyFill="1" applyBorder="1" applyAlignment="1">
      <alignment horizontal="justify" vertical="center" wrapText="1"/>
    </xf>
    <xf numFmtId="0" fontId="40" fillId="0" borderId="12" xfId="146" applyFont="1" applyFill="1" applyBorder="1" applyAlignment="1">
      <alignment horizontal="justify" vertical="center" wrapText="1"/>
    </xf>
    <xf numFmtId="0" fontId="40" fillId="0" borderId="14" xfId="146" applyFont="1" applyFill="1" applyBorder="1" applyAlignment="1">
      <alignment horizontal="justify" vertical="center" wrapText="1"/>
    </xf>
    <xf numFmtId="0" fontId="40" fillId="0" borderId="19" xfId="146" applyFont="1" applyFill="1" applyBorder="1" applyAlignment="1">
      <alignment horizontal="center" vertical="center" wrapText="1"/>
    </xf>
    <xf numFmtId="0" fontId="40" fillId="0" borderId="35" xfId="146" applyFont="1" applyFill="1" applyBorder="1" applyAlignment="1">
      <alignment horizontal="center" vertical="center" wrapText="1"/>
    </xf>
    <xf numFmtId="0" fontId="40" fillId="0" borderId="33" xfId="146" applyFont="1" applyFill="1" applyBorder="1" applyAlignment="1">
      <alignment horizontal="center" vertical="center" wrapText="1"/>
    </xf>
    <xf numFmtId="49" fontId="40" fillId="0" borderId="12" xfId="146" applyNumberFormat="1" applyFont="1" applyFill="1" applyBorder="1" applyAlignment="1">
      <alignment vertical="center" wrapText="1"/>
    </xf>
    <xf numFmtId="0" fontId="40" fillId="0" borderId="10" xfId="146" applyFont="1" applyFill="1" applyBorder="1" applyAlignment="1">
      <alignment horizontal="left" vertical="top" wrapText="1"/>
    </xf>
    <xf numFmtId="0" fontId="40" fillId="0" borderId="10" xfId="0" applyFont="1" applyFill="1" applyBorder="1" applyAlignment="1">
      <alignment horizontal="left" vertical="top" wrapText="1"/>
    </xf>
    <xf numFmtId="49" fontId="40" fillId="0" borderId="18" xfId="146" applyNumberFormat="1" applyFont="1" applyFill="1" applyBorder="1" applyAlignment="1">
      <alignment horizontal="left" vertical="center" wrapText="1"/>
    </xf>
    <xf numFmtId="49" fontId="40" fillId="0" borderId="12" xfId="146" applyNumberFormat="1" applyFont="1" applyFill="1" applyBorder="1" applyAlignment="1">
      <alignment horizontal="left" vertical="center" wrapText="1"/>
    </xf>
    <xf numFmtId="49" fontId="40" fillId="0" borderId="14" xfId="146" applyNumberFormat="1" applyFont="1" applyFill="1" applyBorder="1" applyAlignment="1">
      <alignment horizontal="left" vertical="center" wrapText="1"/>
    </xf>
    <xf numFmtId="0" fontId="40" fillId="0" borderId="18" xfId="146" applyFont="1" applyFill="1" applyBorder="1" applyAlignment="1">
      <alignment horizontal="left" vertical="center"/>
    </xf>
    <xf numFmtId="0" fontId="40" fillId="0" borderId="12" xfId="146" applyFont="1" applyFill="1" applyBorder="1" applyAlignment="1">
      <alignment horizontal="left" vertical="center"/>
    </xf>
    <xf numFmtId="0" fontId="40" fillId="0" borderId="14" xfId="146" applyFont="1" applyFill="1" applyBorder="1" applyAlignment="1">
      <alignment horizontal="left" vertical="center"/>
    </xf>
    <xf numFmtId="49" fontId="40" fillId="0" borderId="10" xfId="146" applyNumberFormat="1" applyFont="1" applyFill="1" applyBorder="1" applyAlignment="1">
      <alignment vertical="center" wrapText="1"/>
    </xf>
    <xf numFmtId="0" fontId="40" fillId="0" borderId="18" xfId="146" applyFont="1" applyFill="1" applyBorder="1" applyAlignment="1">
      <alignment horizontal="left" vertical="top" wrapText="1"/>
    </xf>
    <xf numFmtId="0" fontId="40" fillId="0" borderId="12" xfId="146" applyFont="1" applyFill="1" applyBorder="1" applyAlignment="1">
      <alignment horizontal="left" vertical="top" wrapText="1"/>
    </xf>
    <xf numFmtId="0" fontId="40" fillId="0" borderId="14" xfId="146" applyFont="1" applyFill="1" applyBorder="1" applyAlignment="1">
      <alignment horizontal="left" vertical="top" wrapText="1"/>
    </xf>
    <xf numFmtId="0" fontId="40" fillId="0" borderId="10" xfId="146" applyFont="1" applyFill="1" applyBorder="1" applyAlignment="1">
      <alignment horizontal="center" vertical="center"/>
    </xf>
    <xf numFmtId="0" fontId="40" fillId="0" borderId="10" xfId="146" applyFont="1" applyFill="1" applyBorder="1" applyAlignment="1">
      <alignment horizontal="left" vertical="center"/>
    </xf>
    <xf numFmtId="49" fontId="40" fillId="0" borderId="10" xfId="146" applyNumberFormat="1" applyFont="1" applyFill="1" applyBorder="1" applyAlignment="1">
      <alignment horizontal="left" vertical="center" wrapText="1"/>
    </xf>
    <xf numFmtId="0" fontId="40" fillId="0" borderId="19" xfId="146" applyNumberFormat="1" applyFont="1" applyFill="1" applyBorder="1" applyAlignment="1">
      <alignment horizontal="center" vertical="center" wrapText="1"/>
    </xf>
    <xf numFmtId="0" fontId="40" fillId="0" borderId="35" xfId="146" applyNumberFormat="1" applyFont="1" applyFill="1" applyBorder="1" applyAlignment="1">
      <alignment horizontal="center" vertical="center" wrapText="1"/>
    </xf>
    <xf numFmtId="0" fontId="40" fillId="0" borderId="33" xfId="146" applyNumberFormat="1" applyFont="1" applyFill="1" applyBorder="1" applyAlignment="1">
      <alignment horizontal="center" vertical="center" wrapText="1"/>
    </xf>
    <xf numFmtId="49" fontId="82" fillId="0" borderId="19" xfId="146" applyNumberFormat="1" applyFont="1" applyFill="1" applyBorder="1" applyAlignment="1">
      <alignment horizontal="center" vertical="center" wrapText="1"/>
    </xf>
    <xf numFmtId="49" fontId="82" fillId="0" borderId="33" xfId="146" applyNumberFormat="1" applyFont="1" applyFill="1" applyBorder="1" applyAlignment="1">
      <alignment horizontal="center" vertical="center" wrapText="1"/>
    </xf>
    <xf numFmtId="0" fontId="39" fillId="0" borderId="0" xfId="144" applyFont="1" applyFill="1" applyBorder="1"/>
    <xf numFmtId="0" fontId="30" fillId="0" borderId="0" xfId="144" applyFont="1" applyFill="1" applyBorder="1" applyAlignment="1">
      <alignment wrapText="1"/>
    </xf>
    <xf numFmtId="0" fontId="30" fillId="0" borderId="13" xfId="144" applyFont="1" applyFill="1" applyBorder="1" applyAlignment="1">
      <alignment wrapText="1"/>
    </xf>
    <xf numFmtId="49" fontId="37" fillId="0" borderId="18" xfId="144" applyNumberFormat="1" applyFont="1" applyFill="1" applyBorder="1" applyAlignment="1">
      <alignment horizontal="center" vertical="center" wrapText="1"/>
    </xf>
    <xf numFmtId="49" fontId="37" fillId="0" borderId="12" xfId="144" applyNumberFormat="1" applyFont="1" applyFill="1" applyBorder="1" applyAlignment="1">
      <alignment horizontal="center" vertical="center" wrapText="1"/>
    </xf>
    <xf numFmtId="49" fontId="37" fillId="0" borderId="14" xfId="144" applyNumberFormat="1" applyFont="1" applyFill="1" applyBorder="1" applyAlignment="1">
      <alignment horizontal="center" vertical="center" wrapText="1"/>
    </xf>
    <xf numFmtId="49" fontId="23" fillId="0" borderId="18" xfId="144" applyNumberFormat="1" applyFont="1" applyFill="1" applyBorder="1" applyAlignment="1">
      <alignment horizontal="center" vertical="center" wrapText="1"/>
    </xf>
    <xf numFmtId="49" fontId="23" fillId="0" borderId="12" xfId="144" applyNumberFormat="1" applyFont="1" applyFill="1" applyBorder="1" applyAlignment="1">
      <alignment horizontal="center" vertical="center" wrapText="1"/>
    </xf>
    <xf numFmtId="49" fontId="23" fillId="0" borderId="14" xfId="144" applyNumberFormat="1" applyFont="1" applyFill="1" applyBorder="1" applyAlignment="1">
      <alignment horizontal="center" vertical="center" wrapText="1"/>
    </xf>
    <xf numFmtId="0" fontId="40" fillId="0" borderId="0" xfId="144" applyFont="1" applyFill="1" applyBorder="1" applyAlignment="1">
      <alignment horizontal="left" vertical="top"/>
    </xf>
    <xf numFmtId="0" fontId="40" fillId="0" borderId="10" xfId="146" applyFont="1" applyFill="1" applyBorder="1" applyAlignment="1">
      <alignment horizontal="center" vertical="center" wrapText="1"/>
    </xf>
    <xf numFmtId="49" fontId="40" fillId="0" borderId="10" xfId="146" applyNumberFormat="1" applyFont="1" applyFill="1" applyBorder="1" applyAlignment="1">
      <alignment horizontal="center" vertical="center" wrapText="1"/>
    </xf>
    <xf numFmtId="0" fontId="86" fillId="0" borderId="0" xfId="144" applyFont="1" applyFill="1" applyBorder="1" applyAlignment="1">
      <alignment horizontal="left" vertical="top" wrapText="1"/>
    </xf>
    <xf numFmtId="0" fontId="23" fillId="25" borderId="0" xfId="144" applyFont="1" applyFill="1" applyBorder="1" applyAlignment="1">
      <alignment horizontal="left" vertical="center" wrapText="1"/>
    </xf>
    <xf numFmtId="0" fontId="86" fillId="0" borderId="0" xfId="144" applyFont="1" applyFill="1" applyBorder="1" applyAlignment="1">
      <alignment horizontal="left" wrapText="1"/>
    </xf>
    <xf numFmtId="0" fontId="86" fillId="0" borderId="18" xfId="144" applyFont="1" applyFill="1" applyBorder="1" applyAlignment="1">
      <alignment horizontal="justify" vertical="center" wrapText="1"/>
    </xf>
    <xf numFmtId="0" fontId="86" fillId="0" borderId="14" xfId="144" applyFont="1" applyFill="1" applyBorder="1" applyAlignment="1">
      <alignment horizontal="justify" vertical="center" wrapText="1"/>
    </xf>
    <xf numFmtId="0" fontId="3" fillId="25" borderId="15" xfId="144" applyFont="1" applyFill="1" applyBorder="1" applyAlignment="1">
      <alignment horizontal="center" vertical="center" wrapText="1"/>
    </xf>
    <xf numFmtId="0" fontId="3" fillId="25" borderId="16" xfId="144" applyFont="1" applyFill="1" applyBorder="1" applyAlignment="1">
      <alignment horizontal="center" vertical="center" wrapText="1"/>
    </xf>
    <xf numFmtId="0" fontId="3" fillId="25" borderId="17" xfId="144" applyFont="1" applyFill="1" applyBorder="1" applyAlignment="1">
      <alignment horizontal="center" vertical="center" wrapText="1"/>
    </xf>
    <xf numFmtId="0" fontId="86" fillId="25" borderId="18" xfId="144" applyFont="1" applyFill="1" applyBorder="1" applyAlignment="1">
      <alignment horizontal="left" vertical="center" wrapText="1"/>
    </xf>
    <xf numFmtId="0" fontId="86" fillId="25" borderId="14" xfId="144" applyFont="1" applyFill="1" applyBorder="1" applyAlignment="1">
      <alignment horizontal="left" vertical="center" wrapText="1"/>
    </xf>
    <xf numFmtId="0" fontId="86" fillId="25" borderId="10" xfId="144" applyFont="1" applyFill="1" applyBorder="1" applyAlignment="1">
      <alignment horizontal="left" vertical="center" wrapText="1"/>
    </xf>
    <xf numFmtId="0" fontId="86" fillId="0" borderId="10" xfId="144" applyFont="1" applyFill="1" applyBorder="1" applyAlignment="1">
      <alignment horizontal="left" vertical="top" wrapText="1"/>
    </xf>
    <xf numFmtId="0" fontId="23" fillId="25" borderId="18" xfId="144" applyFont="1" applyFill="1" applyBorder="1" applyAlignment="1">
      <alignment horizontal="left" vertical="center" wrapText="1"/>
    </xf>
    <xf numFmtId="0" fontId="5" fillId="25" borderId="13" xfId="144" applyFont="1" applyFill="1" applyBorder="1" applyAlignment="1">
      <alignment horizontal="left" wrapText="1"/>
    </xf>
    <xf numFmtId="49" fontId="23" fillId="25" borderId="18" xfId="144" applyNumberFormat="1" applyFont="1" applyFill="1" applyBorder="1" applyAlignment="1">
      <alignment horizontal="center" vertical="center" wrapText="1"/>
    </xf>
    <xf numFmtId="49" fontId="86" fillId="25" borderId="14" xfId="144" applyNumberFormat="1" applyFont="1" applyFill="1" applyBorder="1" applyAlignment="1">
      <alignment horizontal="center" vertical="center" wrapText="1"/>
    </xf>
    <xf numFmtId="0" fontId="86" fillId="25" borderId="18" xfId="144" applyFont="1" applyFill="1" applyBorder="1" applyAlignment="1">
      <alignment horizontal="center" vertical="center"/>
    </xf>
    <xf numFmtId="0" fontId="86" fillId="25" borderId="14" xfId="144" applyFont="1" applyFill="1" applyBorder="1" applyAlignment="1">
      <alignment horizontal="center" vertical="center"/>
    </xf>
    <xf numFmtId="1" fontId="86" fillId="25" borderId="19" xfId="144" applyNumberFormat="1" applyFont="1" applyFill="1" applyBorder="1" applyAlignment="1" applyProtection="1">
      <alignment horizontal="center" vertical="center" textRotation="90"/>
      <protection locked="0"/>
    </xf>
    <xf numFmtId="1" fontId="86" fillId="25" borderId="35" xfId="144" applyNumberFormat="1" applyFont="1" applyFill="1" applyBorder="1" applyAlignment="1" applyProtection="1">
      <alignment horizontal="center" vertical="center" textRotation="90"/>
      <protection locked="0"/>
    </xf>
    <xf numFmtId="1" fontId="86" fillId="25" borderId="19" xfId="144" applyNumberFormat="1" applyFont="1" applyFill="1" applyBorder="1" applyAlignment="1" applyProtection="1">
      <alignment horizontal="center" vertical="center" textRotation="90" wrapText="1"/>
      <protection locked="0"/>
    </xf>
    <xf numFmtId="1" fontId="86" fillId="25" borderId="35" xfId="144" applyNumberFormat="1" applyFont="1" applyFill="1" applyBorder="1" applyAlignment="1" applyProtection="1">
      <alignment horizontal="center" vertical="center" textRotation="90" wrapText="1"/>
      <protection locked="0"/>
    </xf>
    <xf numFmtId="49" fontId="60" fillId="0" borderId="10" xfId="145" applyNumberFormat="1" applyFont="1" applyFill="1" applyBorder="1" applyAlignment="1">
      <alignment horizontal="left" vertical="center" wrapText="1"/>
    </xf>
    <xf numFmtId="49" fontId="60" fillId="0" borderId="18" xfId="145" applyNumberFormat="1" applyFont="1" applyFill="1" applyBorder="1" applyAlignment="1">
      <alignment horizontal="left" vertical="center" wrapText="1"/>
    </xf>
    <xf numFmtId="49" fontId="60" fillId="0" borderId="12" xfId="145" applyNumberFormat="1" applyFont="1" applyFill="1" applyBorder="1" applyAlignment="1">
      <alignment horizontal="left" vertical="center" wrapText="1"/>
    </xf>
    <xf numFmtId="49" fontId="60" fillId="0" borderId="14" xfId="145" applyNumberFormat="1" applyFont="1" applyFill="1" applyBorder="1" applyAlignment="1">
      <alignment horizontal="left" vertical="center" wrapText="1"/>
    </xf>
    <xf numFmtId="49" fontId="60" fillId="25" borderId="10" xfId="145" applyNumberFormat="1" applyFont="1" applyFill="1" applyBorder="1" applyAlignment="1">
      <alignment horizontal="left" vertical="center" wrapText="1"/>
    </xf>
    <xf numFmtId="49" fontId="60" fillId="0" borderId="59" xfId="145" applyNumberFormat="1" applyFont="1" applyFill="1" applyBorder="1" applyAlignment="1">
      <alignment horizontal="left" vertical="center" wrapText="1"/>
    </xf>
    <xf numFmtId="49" fontId="60" fillId="0" borderId="13" xfId="145" applyNumberFormat="1" applyFont="1" applyFill="1" applyBorder="1" applyAlignment="1">
      <alignment horizontal="left" vertical="center" wrapText="1"/>
    </xf>
    <xf numFmtId="49" fontId="60" fillId="0" borderId="32" xfId="145" applyNumberFormat="1" applyFont="1" applyFill="1" applyBorder="1" applyAlignment="1">
      <alignment horizontal="left" vertical="center" wrapText="1"/>
    </xf>
    <xf numFmtId="0" fontId="60" fillId="0" borderId="10" xfId="77" applyFont="1" applyFill="1" applyBorder="1" applyAlignment="1">
      <alignment horizontal="left" vertical="center" wrapText="1"/>
    </xf>
    <xf numFmtId="0" fontId="60" fillId="0" borderId="10" xfId="77" applyFont="1" applyFill="1" applyBorder="1" applyAlignment="1">
      <alignment horizontal="left" vertical="center"/>
    </xf>
    <xf numFmtId="0" fontId="60" fillId="0" borderId="10" xfId="145" applyFont="1" applyFill="1" applyBorder="1" applyAlignment="1">
      <alignment horizontal="center" vertical="center" wrapText="1"/>
    </xf>
    <xf numFmtId="0" fontId="60" fillId="0" borderId="10" xfId="145" applyNumberFormat="1" applyFont="1" applyFill="1" applyBorder="1" applyAlignment="1">
      <alignment horizontal="left" vertical="center" wrapText="1"/>
    </xf>
    <xf numFmtId="0" fontId="60" fillId="0" borderId="10" xfId="145" applyFont="1" applyFill="1" applyBorder="1" applyAlignment="1">
      <alignment horizontal="left" vertical="center" wrapText="1"/>
    </xf>
    <xf numFmtId="0" fontId="100" fillId="0" borderId="10" xfId="77" applyFont="1" applyFill="1" applyBorder="1" applyAlignment="1">
      <alignment horizontal="left"/>
    </xf>
    <xf numFmtId="49" fontId="60" fillId="25" borderId="18" xfId="145" applyNumberFormat="1" applyFont="1" applyFill="1" applyBorder="1" applyAlignment="1">
      <alignment horizontal="left" vertical="center" wrapText="1"/>
    </xf>
    <xf numFmtId="49" fontId="60" fillId="25" borderId="12" xfId="145" applyNumberFormat="1" applyFont="1" applyFill="1" applyBorder="1" applyAlignment="1">
      <alignment horizontal="left" vertical="center" wrapText="1"/>
    </xf>
    <xf numFmtId="49" fontId="60" fillId="25" borderId="14" xfId="145" applyNumberFormat="1" applyFont="1" applyFill="1" applyBorder="1" applyAlignment="1">
      <alignment horizontal="left" vertical="center" wrapText="1"/>
    </xf>
    <xf numFmtId="49" fontId="60" fillId="25" borderId="10" xfId="22" applyNumberFormat="1" applyFont="1" applyFill="1" applyBorder="1" applyAlignment="1">
      <alignment horizontal="left" vertical="center" wrapText="1"/>
    </xf>
    <xf numFmtId="0" fontId="60" fillId="0" borderId="18" xfId="77" applyFont="1" applyFill="1" applyBorder="1" applyAlignment="1">
      <alignment horizontal="left" vertical="center" wrapText="1"/>
    </xf>
    <xf numFmtId="0" fontId="60" fillId="0" borderId="14" xfId="77" applyFont="1" applyFill="1" applyBorder="1" applyAlignment="1">
      <alignment horizontal="left" vertical="center" wrapText="1"/>
    </xf>
    <xf numFmtId="49" fontId="60" fillId="0" borderId="10" xfId="145" applyNumberFormat="1" applyFont="1" applyFill="1" applyBorder="1" applyAlignment="1">
      <alignment horizontal="center" vertical="center" wrapText="1"/>
    </xf>
    <xf numFmtId="0" fontId="60" fillId="0" borderId="10" xfId="145" applyFont="1" applyFill="1" applyBorder="1" applyAlignment="1">
      <alignment horizontal="left" vertical="center"/>
    </xf>
    <xf numFmtId="0" fontId="60" fillId="0" borderId="12" xfId="77" applyFont="1" applyFill="1" applyBorder="1" applyAlignment="1">
      <alignment horizontal="left" vertical="center" wrapText="1"/>
    </xf>
    <xf numFmtId="0" fontId="60" fillId="0" borderId="10" xfId="144" applyFont="1" applyFill="1" applyBorder="1" applyAlignment="1">
      <alignment horizontal="center" vertical="center"/>
    </xf>
    <xf numFmtId="49" fontId="60" fillId="25" borderId="18" xfId="145" applyNumberFormat="1" applyFont="1" applyFill="1" applyBorder="1" applyAlignment="1">
      <alignment vertical="center" wrapText="1"/>
    </xf>
    <xf numFmtId="49" fontId="60" fillId="25" borderId="12" xfId="145" applyNumberFormat="1" applyFont="1" applyFill="1" applyBorder="1" applyAlignment="1">
      <alignment vertical="center" wrapText="1"/>
    </xf>
    <xf numFmtId="49" fontId="60" fillId="25" borderId="14" xfId="145" applyNumberFormat="1" applyFont="1" applyFill="1" applyBorder="1" applyAlignment="1">
      <alignment vertical="center" wrapText="1"/>
    </xf>
    <xf numFmtId="49" fontId="18" fillId="0" borderId="10" xfId="144" applyNumberFormat="1" applyFont="1" applyFill="1" applyBorder="1" applyAlignment="1">
      <alignment horizontal="center" vertical="center" textRotation="90" wrapText="1"/>
    </xf>
    <xf numFmtId="49" fontId="135" fillId="25" borderId="10" xfId="145" applyNumberFormat="1" applyFont="1" applyFill="1" applyBorder="1" applyAlignment="1">
      <alignment horizontal="left" vertical="center" wrapText="1"/>
    </xf>
    <xf numFmtId="0" fontId="20" fillId="25" borderId="0" xfId="144" applyFont="1" applyFill="1" applyBorder="1" applyAlignment="1">
      <alignment vertical="center"/>
    </xf>
    <xf numFmtId="0" fontId="20" fillId="25" borderId="38" xfId="144" applyFont="1" applyFill="1" applyBorder="1" applyAlignment="1">
      <alignment vertical="center"/>
    </xf>
    <xf numFmtId="0" fontId="98" fillId="25" borderId="13" xfId="144" applyFont="1" applyFill="1" applyBorder="1" applyAlignment="1">
      <alignment horizontal="left" wrapText="1"/>
    </xf>
    <xf numFmtId="0" fontId="18" fillId="0" borderId="19" xfId="144" applyFont="1" applyFill="1" applyBorder="1" applyAlignment="1">
      <alignment horizontal="center" vertical="center" textRotation="90" wrapText="1"/>
    </xf>
    <xf numFmtId="0" fontId="18" fillId="0" borderId="33" xfId="144" applyFont="1" applyFill="1" applyBorder="1" applyAlignment="1">
      <alignment horizontal="center" vertical="center" textRotation="90" wrapText="1"/>
    </xf>
    <xf numFmtId="49" fontId="18" fillId="25" borderId="19" xfId="144" applyNumberFormat="1" applyFont="1" applyFill="1" applyBorder="1" applyAlignment="1">
      <alignment horizontal="center" vertical="center" textRotation="90" wrapText="1"/>
    </xf>
    <xf numFmtId="49" fontId="18" fillId="25" borderId="33" xfId="144" applyNumberFormat="1" applyFont="1" applyFill="1" applyBorder="1" applyAlignment="1">
      <alignment horizontal="center" vertical="center" textRotation="90" wrapText="1"/>
    </xf>
    <xf numFmtId="0" fontId="92" fillId="0" borderId="0" xfId="145" applyFont="1" applyFill="1" applyAlignment="1">
      <alignment horizontal="left" vertical="center"/>
    </xf>
    <xf numFmtId="0" fontId="92" fillId="0" borderId="0" xfId="145" applyFont="1" applyFill="1" applyAlignment="1">
      <alignment horizontal="left" vertical="center" wrapText="1"/>
    </xf>
    <xf numFmtId="0" fontId="60" fillId="0" borderId="19" xfId="145" applyFont="1" applyFill="1" applyBorder="1" applyAlignment="1">
      <alignment horizontal="center" vertical="center" wrapText="1"/>
    </xf>
    <xf numFmtId="0" fontId="60" fillId="0" borderId="35" xfId="145" applyFont="1" applyFill="1" applyBorder="1" applyAlignment="1">
      <alignment horizontal="center" vertical="center" wrapText="1"/>
    </xf>
    <xf numFmtId="0" fontId="60" fillId="0" borderId="33" xfId="145" applyFont="1" applyFill="1" applyBorder="1" applyAlignment="1">
      <alignment horizontal="center" vertical="center" wrapText="1"/>
    </xf>
    <xf numFmtId="0" fontId="92" fillId="0" borderId="0" xfId="145" applyFont="1" applyFill="1" applyBorder="1" applyAlignment="1">
      <alignment horizontal="left" vertical="center"/>
    </xf>
    <xf numFmtId="49" fontId="60" fillId="0" borderId="10" xfId="145" applyNumberFormat="1" applyFont="1" applyFill="1" applyBorder="1" applyAlignment="1">
      <alignment vertical="center" wrapText="1"/>
    </xf>
    <xf numFmtId="49" fontId="20" fillId="0" borderId="10" xfId="144" applyNumberFormat="1" applyFont="1" applyFill="1" applyBorder="1" applyAlignment="1">
      <alignment horizontal="center" vertical="center"/>
    </xf>
    <xf numFmtId="49" fontId="63" fillId="0" borderId="10" xfId="144" applyNumberFormat="1" applyFont="1" applyFill="1" applyBorder="1" applyAlignment="1">
      <alignment horizontal="center" vertical="center" wrapText="1"/>
    </xf>
    <xf numFmtId="49" fontId="14" fillId="0" borderId="10" xfId="144" applyNumberFormat="1" applyFont="1" applyFill="1" applyBorder="1" applyAlignment="1">
      <alignment horizontal="center" vertical="center" wrapText="1"/>
    </xf>
    <xf numFmtId="0" fontId="60" fillId="25" borderId="10" xfId="77" applyNumberFormat="1" applyFont="1" applyFill="1" applyBorder="1" applyAlignment="1">
      <alignment horizontal="left" vertical="center" wrapText="1"/>
    </xf>
    <xf numFmtId="49" fontId="18" fillId="0" borderId="19" xfId="144" applyNumberFormat="1" applyFont="1" applyFill="1" applyBorder="1" applyAlignment="1">
      <alignment horizontal="center" vertical="center" textRotation="90" wrapText="1"/>
    </xf>
    <xf numFmtId="49" fontId="18" fillId="0" borderId="33" xfId="144" applyNumberFormat="1" applyFont="1" applyFill="1" applyBorder="1" applyAlignment="1">
      <alignment horizontal="center" vertical="center" textRotation="90" wrapText="1"/>
    </xf>
    <xf numFmtId="49" fontId="136" fillId="0" borderId="19" xfId="145" applyNumberFormat="1" applyFont="1" applyFill="1" applyBorder="1" applyAlignment="1">
      <alignment horizontal="center" vertical="center" textRotation="90" wrapText="1"/>
    </xf>
    <xf numFmtId="49" fontId="136" fillId="0" borderId="33" xfId="145" applyNumberFormat="1" applyFont="1" applyFill="1" applyBorder="1" applyAlignment="1">
      <alignment horizontal="center" vertical="center" textRotation="90" wrapText="1"/>
    </xf>
    <xf numFmtId="49" fontId="18" fillId="0" borderId="19" xfId="145" applyNumberFormat="1" applyFont="1" applyFill="1" applyBorder="1" applyAlignment="1">
      <alignment horizontal="center" vertical="center" textRotation="90" wrapText="1"/>
    </xf>
    <xf numFmtId="49" fontId="18" fillId="0" borderId="33" xfId="145" applyNumberFormat="1" applyFont="1" applyFill="1" applyBorder="1" applyAlignment="1">
      <alignment horizontal="center" vertical="center" textRotation="90" wrapText="1"/>
    </xf>
    <xf numFmtId="0" fontId="98" fillId="0" borderId="10" xfId="145" applyNumberFormat="1" applyFont="1" applyFill="1" applyBorder="1" applyAlignment="1">
      <alignment horizontal="center" vertical="center" wrapText="1"/>
    </xf>
    <xf numFmtId="49" fontId="133" fillId="25" borderId="10" xfId="144" applyNumberFormat="1" applyFont="1" applyFill="1" applyBorder="1" applyAlignment="1">
      <alignment horizontal="left" vertical="center" wrapText="1"/>
    </xf>
    <xf numFmtId="0" fontId="59" fillId="25" borderId="10" xfId="144" applyFont="1" applyFill="1" applyBorder="1" applyAlignment="1">
      <alignment horizontal="left" vertical="center" wrapText="1"/>
    </xf>
    <xf numFmtId="0" fontId="10" fillId="25" borderId="0" xfId="144" applyFont="1" applyFill="1" applyBorder="1" applyAlignment="1">
      <alignment horizontal="left" wrapText="1"/>
    </xf>
    <xf numFmtId="0" fontId="59" fillId="25" borderId="10" xfId="144" applyFont="1" applyFill="1" applyBorder="1" applyAlignment="1">
      <alignment horizontal="center" vertical="center"/>
    </xf>
    <xf numFmtId="0" fontId="59" fillId="0" borderId="10" xfId="144" applyFont="1" applyFill="1" applyBorder="1" applyAlignment="1">
      <alignment horizontal="left" vertical="center" wrapText="1"/>
    </xf>
    <xf numFmtId="0" fontId="30" fillId="0" borderId="18"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37" fillId="0" borderId="0" xfId="0" applyFont="1" applyFill="1" applyAlignment="1">
      <alignment horizontal="left" vertical="top" wrapText="1"/>
    </xf>
    <xf numFmtId="0" fontId="33" fillId="0" borderId="21" xfId="0" applyFont="1" applyFill="1" applyBorder="1" applyAlignment="1">
      <alignment vertical="center"/>
    </xf>
    <xf numFmtId="0" fontId="5" fillId="0" borderId="13" xfId="0" applyFont="1" applyFill="1" applyBorder="1" applyAlignment="1">
      <alignment horizontal="left" wrapText="1"/>
    </xf>
    <xf numFmtId="0" fontId="37" fillId="0" borderId="13" xfId="0" applyFont="1" applyFill="1" applyBorder="1" applyAlignment="1">
      <alignment horizontal="left" wrapText="1"/>
    </xf>
    <xf numFmtId="0" fontId="44" fillId="0" borderId="0" xfId="0" applyFont="1" applyFill="1" applyAlignment="1">
      <alignment horizontal="left" wrapText="1"/>
    </xf>
    <xf numFmtId="0" fontId="35" fillId="25" borderId="0" xfId="23" applyFont="1" applyFill="1" applyBorder="1" applyAlignment="1">
      <alignment horizontal="left" vertical="center" wrapText="1"/>
    </xf>
    <xf numFmtId="0" fontId="11" fillId="0" borderId="19" xfId="23" applyFont="1" applyFill="1" applyBorder="1" applyAlignment="1">
      <alignment horizontal="center" vertical="center" textRotation="90" wrapText="1"/>
    </xf>
    <xf numFmtId="0" fontId="11" fillId="0" borderId="33" xfId="23" applyFont="1" applyFill="1" applyBorder="1" applyAlignment="1">
      <alignment horizontal="center" vertical="center" textRotation="90" wrapText="1"/>
    </xf>
    <xf numFmtId="0" fontId="11" fillId="0" borderId="18" xfId="23" applyFont="1" applyFill="1" applyBorder="1" applyAlignment="1">
      <alignment horizontal="center" vertical="center" wrapText="1"/>
    </xf>
    <xf numFmtId="0" fontId="11" fillId="0" borderId="12" xfId="23" applyFont="1" applyFill="1" applyBorder="1" applyAlignment="1">
      <alignment horizontal="center" vertical="center" wrapText="1"/>
    </xf>
    <xf numFmtId="0" fontId="11" fillId="0" borderId="14" xfId="23" applyFont="1" applyFill="1" applyBorder="1" applyAlignment="1">
      <alignment horizontal="center" vertical="center" wrapText="1"/>
    </xf>
    <xf numFmtId="0" fontId="93" fillId="0" borderId="0" xfId="23" applyFont="1" applyFill="1" applyAlignment="1">
      <alignment horizontal="left"/>
    </xf>
    <xf numFmtId="0" fontId="9" fillId="0" borderId="0" xfId="23" applyFont="1" applyFill="1" applyAlignment="1">
      <alignment horizontal="left"/>
    </xf>
    <xf numFmtId="0" fontId="11" fillId="0" borderId="10" xfId="23" applyFont="1" applyFill="1" applyBorder="1" applyAlignment="1">
      <alignment horizontal="center" vertical="center" textRotation="90" wrapText="1"/>
    </xf>
    <xf numFmtId="0" fontId="11" fillId="0" borderId="10" xfId="23" applyFont="1" applyFill="1" applyBorder="1" applyAlignment="1">
      <alignment horizontal="center" vertical="center" textRotation="90"/>
    </xf>
    <xf numFmtId="0" fontId="10" fillId="0" borderId="21" xfId="23" applyFont="1" applyFill="1" applyBorder="1" applyAlignment="1">
      <alignment horizontal="left" vertical="center" wrapText="1"/>
    </xf>
    <xf numFmtId="0" fontId="10" fillId="0" borderId="20" xfId="23" applyFont="1" applyFill="1" applyBorder="1" applyAlignment="1">
      <alignment horizontal="left" vertical="center" wrapText="1"/>
    </xf>
    <xf numFmtId="0" fontId="2" fillId="0" borderId="18" xfId="23" applyFont="1" applyFill="1" applyBorder="1" applyAlignment="1">
      <alignment horizontal="center" vertical="center"/>
    </xf>
    <xf numFmtId="0" fontId="2" fillId="0" borderId="14" xfId="23" applyFont="1" applyFill="1" applyBorder="1" applyAlignment="1">
      <alignment horizontal="center" vertical="center"/>
    </xf>
    <xf numFmtId="0" fontId="11" fillId="0" borderId="59" xfId="23" applyFont="1" applyFill="1" applyBorder="1" applyAlignment="1">
      <alignment horizontal="center" vertical="center" wrapText="1"/>
    </xf>
    <xf numFmtId="0" fontId="11" fillId="0" borderId="13" xfId="23" applyFont="1" applyFill="1" applyBorder="1" applyAlignment="1">
      <alignment horizontal="center" vertical="center" wrapText="1"/>
    </xf>
    <xf numFmtId="0" fontId="11" fillId="0" borderId="32" xfId="23" applyFont="1" applyFill="1" applyBorder="1" applyAlignment="1">
      <alignment horizontal="center" vertical="center" wrapText="1"/>
    </xf>
    <xf numFmtId="0" fontId="11" fillId="0" borderId="60" xfId="23" applyFont="1" applyFill="1" applyBorder="1" applyAlignment="1">
      <alignment horizontal="center" vertical="center" wrapText="1"/>
    </xf>
    <xf numFmtId="0" fontId="11" fillId="0" borderId="20" xfId="23" applyFont="1" applyFill="1" applyBorder="1" applyAlignment="1">
      <alignment horizontal="center" vertical="center" wrapText="1"/>
    </xf>
    <xf numFmtId="0" fontId="11" fillId="0" borderId="36" xfId="23" applyFont="1" applyFill="1" applyBorder="1" applyAlignment="1">
      <alignment horizontal="center" vertical="center" wrapText="1"/>
    </xf>
    <xf numFmtId="0" fontId="11" fillId="0" borderId="38" xfId="23" applyFont="1" applyFill="1" applyBorder="1" applyAlignment="1">
      <alignment horizontal="center" vertical="center" wrapText="1"/>
    </xf>
    <xf numFmtId="0" fontId="11" fillId="0" borderId="19" xfId="23" applyFont="1" applyFill="1" applyBorder="1" applyAlignment="1">
      <alignment horizontal="center" vertical="center" wrapText="1"/>
    </xf>
    <xf numFmtId="0" fontId="11" fillId="0" borderId="35" xfId="23" applyFont="1" applyFill="1" applyBorder="1" applyAlignment="1">
      <alignment horizontal="center" vertical="center" wrapText="1"/>
    </xf>
    <xf numFmtId="0" fontId="11" fillId="0" borderId="33" xfId="23" applyFont="1" applyFill="1" applyBorder="1" applyAlignment="1">
      <alignment horizontal="center" vertical="center" wrapText="1"/>
    </xf>
    <xf numFmtId="0" fontId="59" fillId="0" borderId="19" xfId="23" applyFont="1" applyFill="1" applyBorder="1" applyAlignment="1">
      <alignment horizontal="center" vertical="center" textRotation="90" wrapText="1"/>
    </xf>
    <xf numFmtId="0" fontId="59" fillId="0" borderId="33" xfId="23" applyFont="1" applyFill="1" applyBorder="1" applyAlignment="1">
      <alignment horizontal="center" vertical="center" textRotation="90" wrapText="1"/>
    </xf>
    <xf numFmtId="0" fontId="11" fillId="0" borderId="35" xfId="23" applyFont="1" applyFill="1" applyBorder="1" applyAlignment="1">
      <alignment horizontal="center" vertical="center" textRotation="90" wrapText="1"/>
    </xf>
    <xf numFmtId="0" fontId="10" fillId="0" borderId="10" xfId="23" applyFont="1" applyFill="1" applyBorder="1" applyAlignment="1">
      <alignment horizontal="center" vertical="center" wrapText="1"/>
    </xf>
    <xf numFmtId="0" fontId="10" fillId="0" borderId="21" xfId="23" applyFont="1" applyFill="1" applyBorder="1" applyAlignment="1">
      <alignment horizontal="center" vertical="center" wrapText="1"/>
    </xf>
    <xf numFmtId="0" fontId="10" fillId="0" borderId="20" xfId="23" applyFont="1" applyFill="1" applyBorder="1" applyAlignment="1">
      <alignment horizontal="center" vertical="center" wrapText="1"/>
    </xf>
    <xf numFmtId="0" fontId="10" fillId="0" borderId="59" xfId="23" applyFont="1" applyFill="1" applyBorder="1" applyAlignment="1">
      <alignment horizontal="center" vertical="center" wrapText="1"/>
    </xf>
    <xf numFmtId="0" fontId="10" fillId="0" borderId="13" xfId="23" applyFont="1" applyFill="1" applyBorder="1" applyAlignment="1">
      <alignment horizontal="center" vertical="center" wrapText="1"/>
    </xf>
    <xf numFmtId="0" fontId="10" fillId="0" borderId="32" xfId="23" applyFont="1" applyFill="1" applyBorder="1" applyAlignment="1">
      <alignment horizontal="center" vertical="center" wrapText="1"/>
    </xf>
    <xf numFmtId="0" fontId="30" fillId="0" borderId="13" xfId="0" applyFont="1" applyFill="1" applyBorder="1" applyAlignment="1">
      <alignment horizontal="left" wrapText="1"/>
    </xf>
    <xf numFmtId="0" fontId="5" fillId="0" borderId="18" xfId="23" applyFont="1" applyFill="1" applyBorder="1" applyAlignment="1">
      <alignment horizontal="center" vertical="center"/>
    </xf>
    <xf numFmtId="0" fontId="5" fillId="0" borderId="14" xfId="23" applyFont="1" applyFill="1" applyBorder="1" applyAlignment="1">
      <alignment horizontal="center" vertical="center"/>
    </xf>
    <xf numFmtId="0" fontId="11" fillId="0" borderId="35" xfId="23" applyFont="1" applyFill="1" applyBorder="1" applyAlignment="1">
      <alignment horizontal="center" vertical="center" textRotation="90"/>
    </xf>
    <xf numFmtId="0" fontId="11" fillId="0" borderId="33" xfId="23" applyFont="1" applyFill="1" applyBorder="1" applyAlignment="1">
      <alignment horizontal="center" vertical="center" textRotation="90"/>
    </xf>
    <xf numFmtId="0" fontId="11" fillId="0" borderId="10" xfId="23" applyFont="1" applyFill="1" applyBorder="1" applyAlignment="1">
      <alignment horizontal="center" vertical="center" wrapText="1"/>
    </xf>
    <xf numFmtId="0" fontId="37" fillId="0" borderId="0" xfId="0" applyFont="1" applyFill="1" applyBorder="1" applyAlignment="1">
      <alignment horizontal="left" vertical="center" wrapText="1"/>
    </xf>
    <xf numFmtId="0" fontId="10" fillId="0" borderId="60" xfId="23" applyFont="1" applyFill="1" applyBorder="1" applyAlignment="1">
      <alignment horizontal="center" vertical="center" wrapText="1"/>
    </xf>
    <xf numFmtId="0" fontId="10" fillId="0" borderId="36" xfId="23" applyFont="1" applyFill="1" applyBorder="1" applyAlignment="1">
      <alignment horizontal="center" vertical="center" wrapText="1"/>
    </xf>
    <xf numFmtId="0" fontId="10" fillId="0" borderId="38" xfId="23" applyFont="1" applyFill="1" applyBorder="1" applyAlignment="1">
      <alignment horizontal="center" vertical="center" wrapText="1"/>
    </xf>
    <xf numFmtId="0" fontId="10" fillId="0" borderId="18" xfId="23" applyFont="1" applyFill="1" applyBorder="1" applyAlignment="1">
      <alignment horizontal="center" vertical="center" wrapText="1"/>
    </xf>
    <xf numFmtId="0" fontId="10" fillId="0" borderId="12" xfId="23" applyFont="1" applyFill="1" applyBorder="1" applyAlignment="1">
      <alignment horizontal="center" vertical="center" wrapText="1"/>
    </xf>
    <xf numFmtId="0" fontId="10" fillId="0" borderId="14" xfId="23" applyFont="1" applyFill="1" applyBorder="1" applyAlignment="1">
      <alignment horizontal="center" vertical="center" wrapText="1"/>
    </xf>
    <xf numFmtId="0" fontId="10" fillId="0" borderId="19" xfId="23" applyFont="1" applyFill="1" applyBorder="1" applyAlignment="1">
      <alignment horizontal="center" vertical="center" wrapText="1"/>
    </xf>
    <xf numFmtId="0" fontId="10" fillId="0" borderId="35" xfId="23" applyFont="1" applyFill="1" applyBorder="1" applyAlignment="1">
      <alignment horizontal="center" vertical="center" wrapText="1"/>
    </xf>
    <xf numFmtId="0" fontId="10" fillId="0" borderId="33" xfId="23"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37" fillId="0" borderId="0" xfId="0" applyFont="1" applyFill="1" applyAlignment="1">
      <alignment horizontal="left" vertical="center" wrapText="1"/>
    </xf>
    <xf numFmtId="0" fontId="28" fillId="0" borderId="13" xfId="0" applyFont="1" applyFill="1" applyBorder="1" applyAlignment="1">
      <alignment horizontal="left" wrapText="1"/>
    </xf>
    <xf numFmtId="0" fontId="14" fillId="0" borderId="0" xfId="0" applyFont="1" applyFill="1" applyAlignment="1">
      <alignment horizontal="left" wrapText="1"/>
    </xf>
    <xf numFmtId="3" fontId="44" fillId="0" borderId="10" xfId="23" applyNumberFormat="1" applyFont="1" applyFill="1" applyBorder="1" applyAlignment="1">
      <alignment horizontal="center" vertical="center" wrapText="1"/>
    </xf>
    <xf numFmtId="0" fontId="40" fillId="0" borderId="19" xfId="145" applyFont="1" applyFill="1" applyBorder="1" applyAlignment="1">
      <alignment horizontal="center" vertical="center" textRotation="90" wrapText="1"/>
    </xf>
    <xf numFmtId="0" fontId="76" fillId="0" borderId="33" xfId="145" applyFont="1" applyFill="1" applyBorder="1" applyAlignment="1">
      <alignment horizontal="center" vertical="center" textRotation="90" wrapText="1"/>
    </xf>
    <xf numFmtId="0" fontId="23" fillId="0" borderId="19" xfId="23" applyFont="1" applyFill="1" applyBorder="1" applyAlignment="1">
      <alignment horizontal="center" vertical="center" wrapText="1"/>
    </xf>
    <xf numFmtId="0" fontId="23" fillId="0" borderId="33" xfId="23" applyFont="1" applyFill="1" applyBorder="1" applyAlignment="1">
      <alignment horizontal="center" vertical="center" wrapText="1"/>
    </xf>
    <xf numFmtId="0" fontId="44" fillId="0" borderId="0" xfId="144" applyFont="1" applyFill="1" applyBorder="1" applyAlignment="1">
      <alignment horizontal="left" wrapText="1"/>
    </xf>
    <xf numFmtId="0" fontId="59" fillId="0" borderId="13" xfId="145" applyFont="1" applyFill="1" applyBorder="1" applyAlignment="1">
      <alignment horizontal="left" wrapText="1"/>
    </xf>
    <xf numFmtId="0" fontId="11" fillId="0" borderId="19" xfId="145" applyFont="1" applyFill="1" applyBorder="1" applyAlignment="1">
      <alignment horizontal="center" vertical="center" textRotation="90" wrapText="1"/>
    </xf>
    <xf numFmtId="0" fontId="11" fillId="0" borderId="33" xfId="145" applyFont="1" applyFill="1" applyBorder="1" applyAlignment="1">
      <alignment horizontal="center" vertical="center" textRotation="90" wrapText="1"/>
    </xf>
    <xf numFmtId="0" fontId="40" fillId="25" borderId="10" xfId="145" applyFont="1" applyFill="1" applyBorder="1" applyAlignment="1">
      <alignment horizontal="center" vertical="center" textRotation="90" wrapText="1"/>
    </xf>
    <xf numFmtId="0" fontId="76" fillId="25" borderId="10" xfId="145" applyFont="1" applyFill="1" applyBorder="1" applyAlignment="1">
      <alignment horizontal="center" vertical="center" textRotation="90" wrapText="1"/>
    </xf>
    <xf numFmtId="0" fontId="76" fillId="25" borderId="10" xfId="145" applyFont="1" applyFill="1" applyBorder="1" applyAlignment="1">
      <alignment horizontal="center" vertical="center" wrapText="1"/>
    </xf>
    <xf numFmtId="0" fontId="32" fillId="0" borderId="0" xfId="0" applyFont="1" applyFill="1" applyBorder="1" applyAlignment="1" applyProtection="1">
      <alignment horizontal="center" vertical="top"/>
      <protection locked="0"/>
    </xf>
    <xf numFmtId="165" fontId="24" fillId="0" borderId="0" xfId="0" applyNumberFormat="1" applyFont="1" applyFill="1" applyBorder="1" applyAlignment="1" applyProtection="1">
      <alignment horizontal="center"/>
      <protection locked="0"/>
    </xf>
    <xf numFmtId="0" fontId="23" fillId="0" borderId="19" xfId="23" applyFont="1" applyFill="1" applyBorder="1" applyAlignment="1">
      <alignment horizontal="center" vertical="center" textRotation="90" wrapText="1"/>
    </xf>
    <xf numFmtId="0" fontId="86" fillId="0" borderId="35" xfId="23" applyFont="1" applyFill="1" applyBorder="1" applyAlignment="1">
      <alignment horizontal="center" vertical="center" textRotation="90" wrapText="1"/>
    </xf>
    <xf numFmtId="0" fontId="86" fillId="0" borderId="33" xfId="23" applyFont="1" applyFill="1" applyBorder="1" applyAlignment="1">
      <alignment horizontal="center" vertical="center" textRotation="90" wrapText="1"/>
    </xf>
    <xf numFmtId="0" fontId="86" fillId="0" borderId="10" xfId="23" applyFont="1" applyFill="1" applyBorder="1" applyAlignment="1">
      <alignment horizontal="center" vertical="center" wrapText="1"/>
    </xf>
    <xf numFmtId="0" fontId="23" fillId="0" borderId="10" xfId="23" applyFont="1" applyFill="1" applyBorder="1" applyAlignment="1">
      <alignment horizontal="center" vertical="center" wrapText="1"/>
    </xf>
    <xf numFmtId="0" fontId="30" fillId="0" borderId="0" xfId="0" applyFont="1" applyFill="1" applyBorder="1" applyAlignment="1" applyProtection="1">
      <alignment horizontal="right" vertical="top" wrapText="1"/>
      <protection locked="0"/>
    </xf>
    <xf numFmtId="0" fontId="40" fillId="25" borderId="10" xfId="145" applyFont="1" applyFill="1" applyBorder="1" applyAlignment="1">
      <alignment horizontal="center" vertical="center" wrapText="1"/>
    </xf>
    <xf numFmtId="0" fontId="23" fillId="25" borderId="13" xfId="145" applyFont="1" applyFill="1" applyBorder="1" applyAlignment="1">
      <alignment horizontal="left" wrapText="1"/>
    </xf>
    <xf numFmtId="0" fontId="86" fillId="0" borderId="18" xfId="145" applyFont="1" applyFill="1" applyBorder="1" applyAlignment="1">
      <alignment horizontal="left" vertical="center" wrapText="1"/>
    </xf>
    <xf numFmtId="0" fontId="86" fillId="0" borderId="12" xfId="145" applyFont="1" applyFill="1" applyBorder="1" applyAlignment="1">
      <alignment horizontal="left" vertical="center" wrapText="1"/>
    </xf>
    <xf numFmtId="0" fontId="86" fillId="0" borderId="14" xfId="145" applyFont="1" applyFill="1" applyBorder="1" applyAlignment="1">
      <alignment horizontal="left" vertical="center" wrapText="1"/>
    </xf>
    <xf numFmtId="49" fontId="86" fillId="0" borderId="19" xfId="127" applyNumberFormat="1" applyFont="1" applyFill="1" applyBorder="1" applyAlignment="1">
      <alignment horizontal="center" vertical="center" wrapText="1"/>
    </xf>
    <xf numFmtId="49" fontId="86" fillId="0" borderId="35" xfId="127" applyNumberFormat="1" applyFont="1" applyFill="1" applyBorder="1" applyAlignment="1">
      <alignment horizontal="center" vertical="center" wrapText="1"/>
    </xf>
    <xf numFmtId="49" fontId="86" fillId="0" borderId="33" xfId="127" applyNumberFormat="1" applyFont="1" applyFill="1" applyBorder="1" applyAlignment="1">
      <alignment horizontal="center" vertical="center" wrapText="1"/>
    </xf>
    <xf numFmtId="0" fontId="11" fillId="0" borderId="10" xfId="144" applyFont="1" applyFill="1" applyBorder="1" applyAlignment="1">
      <alignment horizontal="center" vertical="center" wrapText="1"/>
    </xf>
    <xf numFmtId="0" fontId="44" fillId="0" borderId="19" xfId="145" applyFont="1" applyFill="1" applyBorder="1" applyAlignment="1">
      <alignment horizontal="center" vertical="center" textRotation="90" wrapText="1"/>
    </xf>
    <xf numFmtId="0" fontId="44" fillId="0" borderId="33" xfId="145" applyFont="1" applyFill="1" applyBorder="1" applyAlignment="1">
      <alignment horizontal="center" vertical="center" textRotation="90" wrapText="1"/>
    </xf>
    <xf numFmtId="0" fontId="11" fillId="0" borderId="18" xfId="144" applyFont="1" applyFill="1" applyBorder="1" applyAlignment="1">
      <alignment horizontal="center" vertical="center" wrapText="1"/>
    </xf>
    <xf numFmtId="0" fontId="11" fillId="0" borderId="12" xfId="144" applyFont="1" applyFill="1" applyBorder="1" applyAlignment="1">
      <alignment horizontal="center" vertical="center" wrapText="1"/>
    </xf>
    <xf numFmtId="0" fontId="11" fillId="0" borderId="14" xfId="144" applyFont="1" applyFill="1" applyBorder="1" applyAlignment="1">
      <alignment horizontal="center" vertical="center" wrapText="1"/>
    </xf>
    <xf numFmtId="0" fontId="40" fillId="0" borderId="19" xfId="77" applyFont="1" applyBorder="1" applyAlignment="1">
      <alignment horizontal="center" vertical="center" textRotation="90"/>
    </xf>
    <xf numFmtId="0" fontId="76" fillId="0" borderId="33" xfId="77" applyFont="1" applyBorder="1" applyAlignment="1">
      <alignment horizontal="center" vertical="center" textRotation="90"/>
    </xf>
    <xf numFmtId="49" fontId="86" fillId="0" borderId="18" xfId="127" applyNumberFormat="1" applyFont="1" applyFill="1" applyBorder="1" applyAlignment="1">
      <alignment horizontal="left" vertical="center" wrapText="1"/>
    </xf>
    <xf numFmtId="49" fontId="86" fillId="0" borderId="12" xfId="127" applyNumberFormat="1" applyFont="1" applyFill="1" applyBorder="1" applyAlignment="1">
      <alignment horizontal="left" vertical="center" wrapText="1"/>
    </xf>
    <xf numFmtId="49" fontId="86" fillId="0" borderId="14" xfId="127" applyNumberFormat="1" applyFont="1" applyFill="1" applyBorder="1" applyAlignment="1">
      <alignment horizontal="left" vertical="center" wrapText="1"/>
    </xf>
    <xf numFmtId="0" fontId="44" fillId="0" borderId="0" xfId="0" applyFont="1" applyFill="1" applyAlignment="1">
      <alignment horizontal="left" vertical="center" wrapText="1"/>
    </xf>
    <xf numFmtId="0" fontId="44" fillId="25" borderId="0" xfId="145" applyFont="1" applyFill="1" applyBorder="1" applyAlignment="1">
      <alignment horizontal="left" vertical="center" wrapText="1"/>
    </xf>
    <xf numFmtId="0" fontId="76" fillId="25" borderId="18" xfId="145" applyFont="1" applyFill="1" applyBorder="1" applyAlignment="1">
      <alignment horizontal="center" vertical="top" wrapText="1"/>
    </xf>
    <xf numFmtId="0" fontId="76" fillId="25" borderId="12" xfId="145" applyFont="1" applyFill="1" applyBorder="1" applyAlignment="1">
      <alignment horizontal="center" vertical="top" wrapText="1"/>
    </xf>
    <xf numFmtId="0" fontId="76" fillId="0" borderId="19" xfId="145" applyFont="1" applyFill="1" applyBorder="1" applyAlignment="1">
      <alignment horizontal="center" vertical="center" textRotation="90" wrapText="1"/>
    </xf>
    <xf numFmtId="0" fontId="86" fillId="0" borderId="18" xfId="145" applyFont="1" applyFill="1" applyBorder="1" applyAlignment="1">
      <alignment horizontal="center" vertical="center" wrapText="1"/>
    </xf>
    <xf numFmtId="0" fontId="86" fillId="0" borderId="12" xfId="145" applyFont="1" applyFill="1" applyBorder="1" applyAlignment="1">
      <alignment horizontal="center" vertical="center" wrapText="1"/>
    </xf>
    <xf numFmtId="0" fontId="86" fillId="0" borderId="14" xfId="145" applyFont="1" applyFill="1" applyBorder="1" applyAlignment="1">
      <alignment horizontal="center" vertical="center" wrapText="1"/>
    </xf>
    <xf numFmtId="0" fontId="86" fillId="0" borderId="60" xfId="145" applyFont="1" applyFill="1" applyBorder="1" applyAlignment="1">
      <alignment horizontal="center" vertical="center" wrapText="1"/>
    </xf>
    <xf numFmtId="0" fontId="86" fillId="0" borderId="21" xfId="145" applyFont="1" applyFill="1" applyBorder="1" applyAlignment="1">
      <alignment horizontal="center" vertical="center" wrapText="1"/>
    </xf>
    <xf numFmtId="0" fontId="86" fillId="0" borderId="20" xfId="145" applyFont="1" applyFill="1" applyBorder="1" applyAlignment="1">
      <alignment horizontal="center" vertical="center" wrapText="1"/>
    </xf>
    <xf numFmtId="0" fontId="86" fillId="0" borderId="59" xfId="145" applyFont="1" applyFill="1" applyBorder="1" applyAlignment="1">
      <alignment horizontal="center" vertical="center" wrapText="1"/>
    </xf>
    <xf numFmtId="0" fontId="86" fillId="0" borderId="13" xfId="145" applyFont="1" applyFill="1" applyBorder="1" applyAlignment="1">
      <alignment horizontal="center" vertical="center" wrapText="1"/>
    </xf>
    <xf numFmtId="0" fontId="86" fillId="0" borderId="32" xfId="145" applyFont="1" applyFill="1" applyBorder="1" applyAlignment="1">
      <alignment horizontal="center" vertical="center" wrapText="1"/>
    </xf>
    <xf numFmtId="0" fontId="76" fillId="25" borderId="14" xfId="145" applyFont="1" applyFill="1" applyBorder="1" applyAlignment="1">
      <alignment horizontal="center" vertical="top" wrapText="1"/>
    </xf>
    <xf numFmtId="0" fontId="40" fillId="0" borderId="18" xfId="145" applyFont="1" applyFill="1" applyBorder="1" applyAlignment="1">
      <alignment horizontal="left" vertical="center" wrapText="1"/>
    </xf>
    <xf numFmtId="0" fontId="40" fillId="0" borderId="12" xfId="145" applyFont="1" applyFill="1" applyBorder="1" applyAlignment="1">
      <alignment horizontal="left" vertical="center" wrapText="1"/>
    </xf>
    <xf numFmtId="0" fontId="40" fillId="0" borderId="14" xfId="145" applyFont="1" applyFill="1" applyBorder="1" applyAlignment="1">
      <alignment horizontal="left" vertical="center" wrapText="1"/>
    </xf>
    <xf numFmtId="0" fontId="23" fillId="0" borderId="33" xfId="23" applyFont="1" applyFill="1" applyBorder="1" applyAlignment="1">
      <alignment horizontal="center" vertical="center" textRotation="90" wrapText="1"/>
    </xf>
    <xf numFmtId="0" fontId="11" fillId="0" borderId="19" xfId="144" applyFont="1" applyFill="1" applyBorder="1" applyAlignment="1">
      <alignment horizontal="center" vertical="center" wrapText="1"/>
    </xf>
    <xf numFmtId="0" fontId="11" fillId="0" borderId="33" xfId="144" applyFont="1" applyFill="1" applyBorder="1" applyAlignment="1">
      <alignment horizontal="center" vertical="center" wrapText="1"/>
    </xf>
    <xf numFmtId="0" fontId="76" fillId="25" borderId="18" xfId="145" applyFont="1" applyFill="1" applyBorder="1" applyAlignment="1">
      <alignment horizontal="center" vertical="center" wrapText="1"/>
    </xf>
    <xf numFmtId="0" fontId="76" fillId="25" borderId="12" xfId="145" applyFont="1" applyFill="1" applyBorder="1" applyAlignment="1">
      <alignment horizontal="center" vertical="center" wrapText="1"/>
    </xf>
    <xf numFmtId="0" fontId="76" fillId="25" borderId="14" xfId="145" applyFont="1" applyFill="1" applyBorder="1" applyAlignment="1">
      <alignment horizontal="center" vertical="center" wrapText="1"/>
    </xf>
    <xf numFmtId="0" fontId="76" fillId="0" borderId="18" xfId="145" applyFont="1" applyFill="1" applyBorder="1" applyAlignment="1">
      <alignment horizontal="left" vertical="center" wrapText="1"/>
    </xf>
    <xf numFmtId="0" fontId="76" fillId="0" borderId="12" xfId="145" applyFont="1" applyFill="1" applyBorder="1" applyAlignment="1">
      <alignment horizontal="left" vertical="center" wrapText="1"/>
    </xf>
    <xf numFmtId="0" fontId="76" fillId="0" borderId="14" xfId="145" applyFont="1" applyFill="1" applyBorder="1" applyAlignment="1">
      <alignment horizontal="left" vertical="center" wrapText="1"/>
    </xf>
    <xf numFmtId="0" fontId="23" fillId="25" borderId="18" xfId="77" applyFont="1" applyFill="1" applyBorder="1" applyAlignment="1">
      <alignment horizontal="center" vertical="center"/>
    </xf>
    <xf numFmtId="0" fontId="23" fillId="25" borderId="12" xfId="77" applyFont="1" applyFill="1" applyBorder="1" applyAlignment="1">
      <alignment horizontal="center" vertical="center"/>
    </xf>
    <xf numFmtId="0" fontId="23" fillId="25" borderId="14" xfId="77" applyFont="1" applyFill="1" applyBorder="1" applyAlignment="1">
      <alignment horizontal="center" vertical="center"/>
    </xf>
    <xf numFmtId="0" fontId="23" fillId="0" borderId="18" xfId="23" applyFont="1" applyFill="1" applyBorder="1" applyAlignment="1">
      <alignment horizontal="center" vertical="center" wrapText="1"/>
    </xf>
    <xf numFmtId="0" fontId="23" fillId="0" borderId="12" xfId="23" applyFont="1" applyFill="1" applyBorder="1" applyAlignment="1">
      <alignment horizontal="center" vertical="center" wrapText="1"/>
    </xf>
    <xf numFmtId="0" fontId="23" fillId="0" borderId="14" xfId="23" applyFont="1" applyFill="1" applyBorder="1" applyAlignment="1">
      <alignment horizontal="center" vertical="center" wrapText="1"/>
    </xf>
    <xf numFmtId="0" fontId="40" fillId="0" borderId="19" xfId="77" applyFont="1" applyBorder="1" applyAlignment="1">
      <alignment horizontal="center" vertical="center" textRotation="90" wrapText="1"/>
    </xf>
    <xf numFmtId="0" fontId="76" fillId="0" borderId="33" xfId="77" applyFont="1" applyBorder="1" applyAlignment="1">
      <alignment horizontal="center" vertical="center" textRotation="90" wrapText="1"/>
    </xf>
    <xf numFmtId="0" fontId="11" fillId="0" borderId="21" xfId="77" applyFont="1" applyFill="1" applyBorder="1" applyAlignment="1" applyProtection="1">
      <alignment horizontal="center"/>
      <protection locked="0"/>
    </xf>
    <xf numFmtId="165" fontId="44" fillId="0" borderId="13" xfId="77" applyNumberFormat="1" applyFont="1" applyFill="1" applyBorder="1" applyAlignment="1" applyProtection="1">
      <alignment horizontal="center"/>
      <protection locked="0"/>
    </xf>
    <xf numFmtId="0" fontId="4" fillId="0" borderId="0" xfId="77" applyFont="1" applyFill="1" applyAlignment="1">
      <alignment horizontal="left" vertical="top" wrapText="1"/>
    </xf>
    <xf numFmtId="0" fontId="4" fillId="0" borderId="0" xfId="0" applyFont="1" applyBorder="1" applyAlignment="1">
      <alignment horizontal="center"/>
    </xf>
    <xf numFmtId="0" fontId="4" fillId="0" borderId="18" xfId="0" applyFont="1" applyBorder="1" applyAlignment="1">
      <alignment horizontal="center"/>
    </xf>
    <xf numFmtId="0" fontId="4" fillId="0" borderId="12" xfId="0" applyFont="1" applyBorder="1" applyAlignment="1">
      <alignment horizontal="center"/>
    </xf>
    <xf numFmtId="0" fontId="4" fillId="0" borderId="14" xfId="0" applyFont="1" applyBorder="1" applyAlignment="1">
      <alignment horizontal="center"/>
    </xf>
    <xf numFmtId="0" fontId="14" fillId="0" borderId="0" xfId="77" applyFont="1" applyBorder="1" applyAlignment="1">
      <alignment horizontal="left"/>
    </xf>
    <xf numFmtId="0" fontId="11" fillId="0" borderId="21" xfId="77" applyFont="1" applyFill="1" applyBorder="1" applyAlignment="1" applyProtection="1">
      <alignment horizontal="center" vertical="top"/>
      <protection locked="0"/>
    </xf>
    <xf numFmtId="0" fontId="11" fillId="0" borderId="0" xfId="77" applyFont="1" applyFill="1" applyBorder="1" applyAlignment="1" applyProtection="1">
      <alignment horizontal="center" vertical="center" wrapText="1"/>
      <protection locked="0"/>
    </xf>
    <xf numFmtId="0" fontId="44" fillId="0" borderId="0" xfId="77" applyFont="1" applyBorder="1" applyAlignment="1">
      <alignment horizontal="center" vertical="center" wrapText="1"/>
    </xf>
    <xf numFmtId="0" fontId="44" fillId="0" borderId="13" xfId="77" applyFont="1" applyBorder="1" applyAlignment="1">
      <alignment horizontal="center" vertical="center" wrapText="1"/>
    </xf>
    <xf numFmtId="0" fontId="11" fillId="0" borderId="0" xfId="77" applyFont="1" applyFill="1" applyBorder="1" applyAlignment="1" applyProtection="1">
      <alignment horizontal="center" vertical="top"/>
      <protection locked="0"/>
    </xf>
    <xf numFmtId="0" fontId="44" fillId="0" borderId="0" xfId="77" applyFont="1" applyFill="1" applyBorder="1" applyAlignment="1" applyProtection="1">
      <alignment horizontal="center" vertical="center" wrapText="1"/>
      <protection locked="0"/>
    </xf>
    <xf numFmtId="0" fontId="44" fillId="0" borderId="13" xfId="77" applyFont="1" applyFill="1" applyBorder="1" applyAlignment="1" applyProtection="1">
      <alignment horizontal="center" vertical="center" wrapText="1"/>
      <protection locked="0"/>
    </xf>
  </cellXfs>
  <cellStyles count="159">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Normal 3" xfId="19"/>
    <cellStyle name="Normal 4" xfId="20"/>
    <cellStyle name="Normal_(+)Ф.01(оперативка)_2004" xfId="21"/>
    <cellStyle name="Normal_Copy of f1s_Шаблон ф" xfId="22"/>
    <cellStyle name="Normal_Таблица ВС РФ" xfId="23"/>
    <cellStyle name="Акцент1 2" xfId="24"/>
    <cellStyle name="Акцент2 2" xfId="25"/>
    <cellStyle name="Акцент3 2" xfId="26"/>
    <cellStyle name="Акцент4 2" xfId="27"/>
    <cellStyle name="Акцент5 2" xfId="28"/>
    <cellStyle name="Акцент6 2" xfId="29"/>
    <cellStyle name="Ввод  2" xfId="30"/>
    <cellStyle name="Вывод 2" xfId="31"/>
    <cellStyle name="Вычисление 2" xfId="32"/>
    <cellStyle name="Заголовок 1 2" xfId="33"/>
    <cellStyle name="Заголовок 2 2" xfId="34"/>
    <cellStyle name="Заголовок 3 2" xfId="35"/>
    <cellStyle name="Заголовок 4 2" xfId="36"/>
    <cellStyle name="Итог 2" xfId="37"/>
    <cellStyle name="Контрольная ячейка 2" xfId="38"/>
    <cellStyle name="Название 2" xfId="39"/>
    <cellStyle name="Нейтральный 2" xfId="40"/>
    <cellStyle name="Обычный" xfId="0" builtinId="0"/>
    <cellStyle name="Обычный 10" xfId="41"/>
    <cellStyle name="Обычный 10 2" xfId="42"/>
    <cellStyle name="Обычный 10 3" xfId="43"/>
    <cellStyle name="Обычный 10 3 2" xfId="44"/>
    <cellStyle name="Обычный 10 3 3" xfId="45"/>
    <cellStyle name="Обычный 11" xfId="46"/>
    <cellStyle name="Обычный 11 2" xfId="47"/>
    <cellStyle name="Обычный 12" xfId="48"/>
    <cellStyle name="Обычный 13" xfId="49"/>
    <cellStyle name="Обычный 14" xfId="50"/>
    <cellStyle name="Обычный 15" xfId="51"/>
    <cellStyle name="Обычный 16" xfId="52"/>
    <cellStyle name="Обычный 16 2" xfId="53"/>
    <cellStyle name="Обычный 16 3" xfId="54"/>
    <cellStyle name="Обычный 16 4" xfId="55"/>
    <cellStyle name="Обычный 16 5" xfId="56"/>
    <cellStyle name="Обычный 17" xfId="57"/>
    <cellStyle name="Обычный 17 2" xfId="58"/>
    <cellStyle name="Обычный 17 3" xfId="59"/>
    <cellStyle name="Обычный 17 4" xfId="60"/>
    <cellStyle name="Обычный 17 5" xfId="61"/>
    <cellStyle name="Обычный 17 6" xfId="62"/>
    <cellStyle name="Обычный 18" xfId="63"/>
    <cellStyle name="Обычный 18 2" xfId="64"/>
    <cellStyle name="Обычный 18 3" xfId="65"/>
    <cellStyle name="Обычный 18 4" xfId="66"/>
    <cellStyle name="Обычный 18 5" xfId="67"/>
    <cellStyle name="Обычный 18 6" xfId="68"/>
    <cellStyle name="Обычный 19" xfId="69"/>
    <cellStyle name="Обычный 19 2" xfId="70"/>
    <cellStyle name="Обычный 19 3" xfId="71"/>
    <cellStyle name="Обычный 19 4" xfId="72"/>
    <cellStyle name="Обычный 19 5" xfId="73"/>
    <cellStyle name="Обычный 19 6" xfId="74"/>
    <cellStyle name="Обычный 2" xfId="75"/>
    <cellStyle name="Обычный 2 2" xfId="76"/>
    <cellStyle name="Обычный 2 2 2" xfId="77"/>
    <cellStyle name="Обычный 2 2 3" xfId="78"/>
    <cellStyle name="Обычный 2 3" xfId="79"/>
    <cellStyle name="Обычный 2 3 2" xfId="80"/>
    <cellStyle name="Обычный 2 4" xfId="81"/>
    <cellStyle name="Обычный 2 4 2" xfId="82"/>
    <cellStyle name="Обычный 2 4 2 2" xfId="83"/>
    <cellStyle name="Обычный 2 4 2 3" xfId="84"/>
    <cellStyle name="Обычный 2 4 3" xfId="85"/>
    <cellStyle name="Обычный 2 4 4" xfId="86"/>
    <cellStyle name="Обычный 2 4 5" xfId="87"/>
    <cellStyle name="Обычный 2 4 6" xfId="88"/>
    <cellStyle name="Обычный 2 5" xfId="89"/>
    <cellStyle name="Обычный 20" xfId="90"/>
    <cellStyle name="Обычный 20 2" xfId="91"/>
    <cellStyle name="Обычный 20 3" xfId="92"/>
    <cellStyle name="Обычный 20 4" xfId="93"/>
    <cellStyle name="Обычный 20 5" xfId="94"/>
    <cellStyle name="Обычный 20 6" xfId="95"/>
    <cellStyle name="Обычный 21" xfId="96"/>
    <cellStyle name="Обычный 21 2" xfId="97"/>
    <cellStyle name="Обычный 21 3" xfId="98"/>
    <cellStyle name="Обычный 21 4" xfId="99"/>
    <cellStyle name="Обычный 21 5" xfId="100"/>
    <cellStyle name="Обычный 21 6" xfId="101"/>
    <cellStyle name="Обычный 22" xfId="102"/>
    <cellStyle name="Обычный 22 2" xfId="103"/>
    <cellStyle name="Обычный 22 3" xfId="104"/>
    <cellStyle name="Обычный 22 4" xfId="105"/>
    <cellStyle name="Обычный 23" xfId="106"/>
    <cellStyle name="Обычный 23 2" xfId="107"/>
    <cellStyle name="Обычный 23 2 2" xfId="108"/>
    <cellStyle name="Обычный 23 3" xfId="109"/>
    <cellStyle name="Обычный 23 4" xfId="110"/>
    <cellStyle name="Обычный 24" xfId="111"/>
    <cellStyle name="Обычный 24 2" xfId="112"/>
    <cellStyle name="Обычный 24 3" xfId="113"/>
    <cellStyle name="Обычный 25" xfId="114"/>
    <cellStyle name="Обычный 25 2" xfId="115"/>
    <cellStyle name="Обычный 26" xfId="116"/>
    <cellStyle name="Обычный 27" xfId="117"/>
    <cellStyle name="Обычный 28" xfId="118"/>
    <cellStyle name="Обычный 29" xfId="119"/>
    <cellStyle name="Обычный 3" xfId="120"/>
    <cellStyle name="Обычный 3 2" xfId="121"/>
    <cellStyle name="Обычный 4" xfId="122"/>
    <cellStyle name="Обычный 4 2" xfId="123"/>
    <cellStyle name="Обычный 4 2 2" xfId="124"/>
    <cellStyle name="Обычный 4 3" xfId="125"/>
    <cellStyle name="Обычный 5" xfId="126"/>
    <cellStyle name="Обычный 5 2" xfId="127"/>
    <cellStyle name="Обычный 5 2 2" xfId="128"/>
    <cellStyle name="Обычный 5 3" xfId="129"/>
    <cellStyle name="Обычный 5 4" xfId="130"/>
    <cellStyle name="Обычный 6" xfId="131"/>
    <cellStyle name="Обычный 6 2" xfId="132"/>
    <cellStyle name="Обычный 6 3" xfId="133"/>
    <cellStyle name="Обычный 6 4" xfId="134"/>
    <cellStyle name="Обычный 7" xfId="135"/>
    <cellStyle name="Обычный 7 2" xfId="136"/>
    <cellStyle name="Обычный 8" xfId="137"/>
    <cellStyle name="Обычный 8 2" xfId="138"/>
    <cellStyle name="Обычный 8 3" xfId="139"/>
    <cellStyle name="Обычный 9" xfId="140"/>
    <cellStyle name="Обычный 9 2" xfId="141"/>
    <cellStyle name="Обычный 9 3" xfId="142"/>
    <cellStyle name="Обычный 9 4" xfId="143"/>
    <cellStyle name="Обычный_Шаблон формы 1 (исправления на 2003)" xfId="144"/>
    <cellStyle name="Обычный_Шаблон формы 1 (исправления на 2003) 2" xfId="145"/>
    <cellStyle name="Обычный_Шаблон формы 1 (исправления на 2003) 4" xfId="146"/>
    <cellStyle name="Плохой 2" xfId="147"/>
    <cellStyle name="Пояснение 2" xfId="148"/>
    <cellStyle name="Примечание 2" xfId="149"/>
    <cellStyle name="Связанная ячейка 2" xfId="150"/>
    <cellStyle name="Текст предупреждения 2" xfId="151"/>
    <cellStyle name="Финансовый 2" xfId="152"/>
    <cellStyle name="Финансовый 2 2" xfId="153"/>
    <cellStyle name="Финансовый 2 3" xfId="154"/>
    <cellStyle name="Финансовый 2 3 2" xfId="155"/>
    <cellStyle name="Финансовый 2 3 3" xfId="156"/>
    <cellStyle name="Финансовый 2 3 4" xfId="157"/>
    <cellStyle name="Хороший 2" xfId="158"/>
  </cellStyles>
  <dxfs count="52">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consultantplus://offline/ref=6A582D2C230EE628B670537C7DEF43EA3F5CCD05089C4DDFF22C587E14D007A6E540CF517E48030DCE66EF85E193C21FCC8512FBD1FDPCJAI" TargetMode="External"/><Relationship Id="rId1" Type="http://schemas.openxmlformats.org/officeDocument/2006/relationships/hyperlink" Target="consultantplus://offline/ref=296AB5551A39BCA9A20A5A692FFF6A51B0B1FCE08C264D97C82551EEBB59D5518253095A10527058N3D3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26"/>
  </sheetPr>
  <dimension ref="A1:AO68"/>
  <sheetViews>
    <sheetView showGridLines="0" tabSelected="1" zoomScale="30" zoomScaleNormal="30" zoomScaleSheetLayoutView="30" workbookViewId="0">
      <pane xSplit="5" ySplit="9" topLeftCell="F10" activePane="bottomRight" state="frozen"/>
      <selection pane="topRight" activeCell="F1" sqref="F1"/>
      <selection pane="bottomLeft" activeCell="A10" sqref="A10"/>
      <selection pane="bottomRight" activeCell="F11" sqref="F11"/>
    </sheetView>
  </sheetViews>
  <sheetFormatPr defaultRowHeight="15" x14ac:dyDescent="0.2"/>
  <cols>
    <col min="1" max="1" width="17.7109375" style="178" customWidth="1"/>
    <col min="2" max="2" width="7.28515625" style="181" customWidth="1"/>
    <col min="3" max="3" width="98.7109375" style="177" customWidth="1"/>
    <col min="4" max="4" width="30" style="170" customWidth="1"/>
    <col min="5" max="5" width="10.140625" style="163" customWidth="1"/>
    <col min="6" max="6" width="15.42578125" style="3" customWidth="1"/>
    <col min="7" max="7" width="21.7109375" style="3" customWidth="1"/>
    <col min="8" max="8" width="16.140625" style="3" customWidth="1"/>
    <col min="9" max="10" width="17.140625" style="3" customWidth="1"/>
    <col min="11" max="11" width="38.140625" style="3" customWidth="1"/>
    <col min="12" max="12" width="15.5703125" style="3" customWidth="1"/>
    <col min="13" max="13" width="22" style="3" customWidth="1"/>
    <col min="14" max="14" width="17.42578125" style="3" customWidth="1"/>
    <col min="15" max="15" width="19" style="3" customWidth="1"/>
    <col min="16" max="16" width="15.5703125" style="3" customWidth="1"/>
    <col min="17" max="17" width="21.42578125" style="3" customWidth="1"/>
    <col min="18" max="18" width="14.85546875" style="3" customWidth="1"/>
    <col min="19" max="19" width="17.28515625" style="3" customWidth="1"/>
    <col min="20" max="20" width="15.7109375" style="3" customWidth="1"/>
    <col min="21" max="21" width="14.28515625" style="3" customWidth="1"/>
    <col min="22" max="22" width="21.28515625" style="3" customWidth="1"/>
    <col min="23" max="23" width="13.28515625" style="3" customWidth="1"/>
    <col min="24" max="24" width="16.42578125" style="3" customWidth="1"/>
    <col min="25" max="25" width="17.140625" style="3" customWidth="1"/>
    <col min="26" max="26" width="17.85546875" style="3" customWidth="1"/>
    <col min="27" max="27" width="16.7109375" style="3" customWidth="1"/>
    <col min="28" max="28" width="17.42578125" style="3" customWidth="1"/>
    <col min="29" max="29" width="19.28515625" style="3" customWidth="1"/>
    <col min="30" max="30" width="16.42578125" style="3" customWidth="1"/>
    <col min="31" max="31" width="15.5703125" style="70" customWidth="1"/>
    <col min="32" max="32" width="15.140625" style="70" customWidth="1"/>
    <col min="33" max="33" width="14.5703125" style="70" customWidth="1"/>
    <col min="34" max="34" width="19.7109375" style="70" customWidth="1"/>
    <col min="35" max="35" width="14.5703125" style="70" customWidth="1"/>
    <col min="36" max="36" width="16" style="70" customWidth="1"/>
    <col min="37" max="37" width="13.140625" style="70" customWidth="1"/>
    <col min="38" max="38" width="6.5703125" style="70" customWidth="1"/>
    <col min="39" max="39" width="7.28515625" style="70" customWidth="1"/>
    <col min="40" max="16384" width="9.140625" style="3"/>
  </cols>
  <sheetData>
    <row r="1" spans="1:41" x14ac:dyDescent="0.25">
      <c r="B1" s="178"/>
      <c r="C1" s="174"/>
    </row>
    <row r="2" spans="1:41" ht="28.9" customHeight="1" x14ac:dyDescent="0.4">
      <c r="A2" s="179" t="s">
        <v>101</v>
      </c>
      <c r="B2" s="175"/>
      <c r="C2" s="175"/>
      <c r="D2" s="171"/>
      <c r="E2" s="164"/>
      <c r="F2" s="12"/>
      <c r="G2" s="12"/>
      <c r="H2" s="456" t="e">
        <f>IF(#REF!=0," ",#REF!)</f>
        <v>#REF!</v>
      </c>
      <c r="I2" s="457"/>
      <c r="J2" s="457"/>
      <c r="K2" s="457"/>
      <c r="L2" s="457"/>
      <c r="M2" s="457"/>
      <c r="N2" s="457"/>
      <c r="O2" s="458"/>
      <c r="P2" s="12"/>
      <c r="Q2" s="12"/>
      <c r="R2" s="12"/>
      <c r="S2" s="12"/>
      <c r="T2" s="13"/>
      <c r="U2" s="14"/>
      <c r="V2" s="15"/>
      <c r="W2" s="15"/>
      <c r="X2" s="15"/>
      <c r="Y2" s="15"/>
      <c r="Z2" s="15"/>
      <c r="AA2" s="15"/>
      <c r="AB2" s="15"/>
      <c r="AC2" s="15"/>
      <c r="AD2" s="15"/>
      <c r="AL2" s="247" t="s">
        <v>406</v>
      </c>
    </row>
    <row r="3" spans="1:41" ht="57" customHeight="1" x14ac:dyDescent="0.2">
      <c r="A3" s="459" t="s">
        <v>122</v>
      </c>
      <c r="B3" s="459"/>
      <c r="C3" s="459"/>
      <c r="D3" s="459"/>
      <c r="E3" s="459"/>
      <c r="F3" s="459"/>
      <c r="G3" s="15"/>
      <c r="H3" s="15"/>
      <c r="I3" s="16"/>
      <c r="J3" s="17" t="s">
        <v>123</v>
      </c>
      <c r="K3" s="18"/>
      <c r="L3" s="69" t="s">
        <v>426</v>
      </c>
      <c r="M3" s="19"/>
      <c r="N3" s="20"/>
      <c r="O3" s="21"/>
      <c r="P3" s="12"/>
      <c r="Q3" s="22"/>
      <c r="R3" s="23"/>
      <c r="S3" s="23"/>
      <c r="T3" s="24"/>
      <c r="U3" s="12"/>
      <c r="V3" s="15"/>
      <c r="W3" s="15"/>
      <c r="X3" s="15"/>
      <c r="Y3" s="15"/>
      <c r="Z3" s="15"/>
      <c r="AA3" s="15"/>
      <c r="AB3" s="15"/>
      <c r="AC3" s="15"/>
      <c r="AD3" s="15"/>
    </row>
    <row r="4" spans="1:41" ht="33" customHeight="1" x14ac:dyDescent="0.25">
      <c r="B4" s="180"/>
      <c r="C4" s="176"/>
      <c r="F4" s="25"/>
      <c r="G4" s="15"/>
      <c r="H4" s="15"/>
      <c r="I4" s="16"/>
      <c r="J4" s="26" t="s">
        <v>124</v>
      </c>
      <c r="K4" s="27"/>
      <c r="L4" s="69" t="s">
        <v>160</v>
      </c>
      <c r="M4" s="19"/>
      <c r="N4" s="19"/>
      <c r="O4" s="21"/>
      <c r="P4" s="12"/>
      <c r="Q4" s="22"/>
      <c r="R4" s="23"/>
      <c r="S4" s="23"/>
      <c r="T4" s="24"/>
      <c r="U4" s="12"/>
      <c r="V4" s="15"/>
      <c r="W4" s="15"/>
      <c r="X4" s="15"/>
      <c r="Y4" s="15"/>
      <c r="Z4" s="15"/>
      <c r="AA4" s="15"/>
      <c r="AB4" s="15"/>
      <c r="AC4" s="15"/>
      <c r="AD4" s="15"/>
    </row>
    <row r="5" spans="1:41" s="9" customFormat="1" ht="88.15" customHeight="1" thickBot="1" x14ac:dyDescent="0.25">
      <c r="A5" s="408" t="s">
        <v>605</v>
      </c>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28"/>
      <c r="AE5" s="86"/>
    </row>
    <row r="6" spans="1:41" s="10" customFormat="1" ht="87" customHeight="1" x14ac:dyDescent="0.35">
      <c r="A6" s="446" t="s">
        <v>132</v>
      </c>
      <c r="B6" s="447"/>
      <c r="C6" s="447"/>
      <c r="D6" s="453" t="s">
        <v>548</v>
      </c>
      <c r="E6" s="460" t="s">
        <v>197</v>
      </c>
      <c r="F6" s="434" t="s">
        <v>287</v>
      </c>
      <c r="G6" s="434" t="s">
        <v>240</v>
      </c>
      <c r="H6" s="437" t="s">
        <v>469</v>
      </c>
      <c r="I6" s="437"/>
      <c r="J6" s="437"/>
      <c r="K6" s="437" t="s">
        <v>241</v>
      </c>
      <c r="L6" s="437"/>
      <c r="M6" s="434" t="s">
        <v>242</v>
      </c>
      <c r="N6" s="434" t="s">
        <v>243</v>
      </c>
      <c r="O6" s="434" t="s">
        <v>244</v>
      </c>
      <c r="P6" s="431" t="s">
        <v>619</v>
      </c>
      <c r="Q6" s="428" t="s">
        <v>470</v>
      </c>
      <c r="R6" s="429"/>
      <c r="S6" s="429"/>
      <c r="T6" s="429"/>
      <c r="U6" s="429"/>
      <c r="V6" s="430"/>
      <c r="W6" s="431" t="s">
        <v>245</v>
      </c>
      <c r="X6" s="428" t="s">
        <v>0</v>
      </c>
      <c r="Y6" s="472"/>
      <c r="Z6" s="472"/>
      <c r="AA6" s="472"/>
      <c r="AB6" s="472"/>
      <c r="AC6" s="473"/>
      <c r="AD6" s="431" t="s">
        <v>413</v>
      </c>
      <c r="AE6" s="431" t="s">
        <v>9</v>
      </c>
      <c r="AF6" s="431" t="s">
        <v>8</v>
      </c>
      <c r="AG6" s="431" t="s">
        <v>246</v>
      </c>
      <c r="AH6" s="431" t="s">
        <v>286</v>
      </c>
      <c r="AI6" s="431" t="s">
        <v>601</v>
      </c>
      <c r="AJ6" s="409" t="s">
        <v>414</v>
      </c>
      <c r="AK6" s="412" t="s">
        <v>296</v>
      </c>
      <c r="AL6" s="412" t="s">
        <v>297</v>
      </c>
      <c r="AM6" s="425" t="s">
        <v>297</v>
      </c>
    </row>
    <row r="7" spans="1:41" s="10" customFormat="1" ht="144" customHeight="1" x14ac:dyDescent="0.35">
      <c r="A7" s="448"/>
      <c r="B7" s="449"/>
      <c r="C7" s="449"/>
      <c r="D7" s="454"/>
      <c r="E7" s="461"/>
      <c r="F7" s="435"/>
      <c r="G7" s="435"/>
      <c r="H7" s="438"/>
      <c r="I7" s="438"/>
      <c r="J7" s="438"/>
      <c r="K7" s="438"/>
      <c r="L7" s="438"/>
      <c r="M7" s="435"/>
      <c r="N7" s="435"/>
      <c r="O7" s="435"/>
      <c r="P7" s="432"/>
      <c r="Q7" s="435" t="s">
        <v>113</v>
      </c>
      <c r="R7" s="435" t="s">
        <v>1</v>
      </c>
      <c r="S7" s="438" t="s">
        <v>141</v>
      </c>
      <c r="T7" s="438"/>
      <c r="U7" s="435" t="s">
        <v>428</v>
      </c>
      <c r="V7" s="452" t="s">
        <v>412</v>
      </c>
      <c r="W7" s="432"/>
      <c r="X7" s="474" t="s">
        <v>2</v>
      </c>
      <c r="Y7" s="475"/>
      <c r="Z7" s="476"/>
      <c r="AA7" s="474" t="s">
        <v>247</v>
      </c>
      <c r="AB7" s="475"/>
      <c r="AC7" s="476"/>
      <c r="AD7" s="432"/>
      <c r="AE7" s="432"/>
      <c r="AF7" s="432"/>
      <c r="AG7" s="432"/>
      <c r="AH7" s="432"/>
      <c r="AI7" s="432"/>
      <c r="AJ7" s="410"/>
      <c r="AK7" s="410"/>
      <c r="AL7" s="410"/>
      <c r="AM7" s="426"/>
    </row>
    <row r="8" spans="1:41" s="10" customFormat="1" ht="298.89999999999998" customHeight="1" thickBot="1" x14ac:dyDescent="0.4">
      <c r="A8" s="450"/>
      <c r="B8" s="451"/>
      <c r="C8" s="451"/>
      <c r="D8" s="455"/>
      <c r="E8" s="462"/>
      <c r="F8" s="436"/>
      <c r="G8" s="436"/>
      <c r="H8" s="228" t="s">
        <v>3</v>
      </c>
      <c r="I8" s="228" t="s">
        <v>4</v>
      </c>
      <c r="J8" s="228" t="s">
        <v>5</v>
      </c>
      <c r="K8" s="333" t="s">
        <v>466</v>
      </c>
      <c r="L8" s="228" t="s">
        <v>236</v>
      </c>
      <c r="M8" s="436"/>
      <c r="N8" s="436"/>
      <c r="O8" s="436"/>
      <c r="P8" s="433"/>
      <c r="Q8" s="436"/>
      <c r="R8" s="436"/>
      <c r="S8" s="228" t="s">
        <v>6</v>
      </c>
      <c r="T8" s="228" t="s">
        <v>7</v>
      </c>
      <c r="U8" s="436"/>
      <c r="V8" s="433"/>
      <c r="W8" s="433"/>
      <c r="X8" s="228" t="s">
        <v>248</v>
      </c>
      <c r="Y8" s="228" t="s">
        <v>249</v>
      </c>
      <c r="Z8" s="228" t="s">
        <v>295</v>
      </c>
      <c r="AA8" s="228" t="s">
        <v>248</v>
      </c>
      <c r="AB8" s="228" t="s">
        <v>249</v>
      </c>
      <c r="AC8" s="228" t="s">
        <v>294</v>
      </c>
      <c r="AD8" s="433"/>
      <c r="AE8" s="433"/>
      <c r="AF8" s="433"/>
      <c r="AG8" s="433"/>
      <c r="AH8" s="433"/>
      <c r="AI8" s="433"/>
      <c r="AJ8" s="411"/>
      <c r="AK8" s="411"/>
      <c r="AL8" s="411"/>
      <c r="AM8" s="427"/>
    </row>
    <row r="9" spans="1:41" s="11" customFormat="1" ht="23.45" customHeight="1" thickBot="1" x14ac:dyDescent="0.25">
      <c r="A9" s="467" t="s">
        <v>133</v>
      </c>
      <c r="B9" s="468"/>
      <c r="C9" s="468"/>
      <c r="D9" s="287" t="s">
        <v>134</v>
      </c>
      <c r="E9" s="287"/>
      <c r="F9" s="288">
        <v>1</v>
      </c>
      <c r="G9" s="288">
        <v>2</v>
      </c>
      <c r="H9" s="288">
        <v>3</v>
      </c>
      <c r="I9" s="288">
        <v>4</v>
      </c>
      <c r="J9" s="289">
        <v>5</v>
      </c>
      <c r="K9" s="290">
        <v>6</v>
      </c>
      <c r="L9" s="291">
        <v>7</v>
      </c>
      <c r="M9" s="288">
        <v>8</v>
      </c>
      <c r="N9" s="288">
        <v>9</v>
      </c>
      <c r="O9" s="288">
        <v>10</v>
      </c>
      <c r="P9" s="288">
        <v>11</v>
      </c>
      <c r="Q9" s="288">
        <v>12</v>
      </c>
      <c r="R9" s="288">
        <v>13</v>
      </c>
      <c r="S9" s="288">
        <v>14</v>
      </c>
      <c r="T9" s="288">
        <v>15</v>
      </c>
      <c r="U9" s="288">
        <v>16</v>
      </c>
      <c r="V9" s="288">
        <v>17</v>
      </c>
      <c r="W9" s="288">
        <v>18</v>
      </c>
      <c r="X9" s="288">
        <v>19</v>
      </c>
      <c r="Y9" s="288">
        <v>20</v>
      </c>
      <c r="Z9" s="288">
        <v>21</v>
      </c>
      <c r="AA9" s="288">
        <v>22</v>
      </c>
      <c r="AB9" s="288">
        <v>23</v>
      </c>
      <c r="AC9" s="288">
        <v>24</v>
      </c>
      <c r="AD9" s="288">
        <v>25</v>
      </c>
      <c r="AE9" s="292">
        <v>26</v>
      </c>
      <c r="AF9" s="292">
        <v>27</v>
      </c>
      <c r="AG9" s="292">
        <v>28</v>
      </c>
      <c r="AH9" s="292">
        <v>29</v>
      </c>
      <c r="AI9" s="292">
        <v>30</v>
      </c>
      <c r="AJ9" s="293">
        <v>31</v>
      </c>
      <c r="AK9" s="293">
        <v>32</v>
      </c>
      <c r="AL9" s="293">
        <v>33</v>
      </c>
      <c r="AM9" s="294">
        <v>34</v>
      </c>
    </row>
    <row r="10" spans="1:41" s="86" customFormat="1" ht="54.6" customHeight="1" thickBot="1" x14ac:dyDescent="0.25">
      <c r="A10" s="463" t="s">
        <v>307</v>
      </c>
      <c r="B10" s="464"/>
      <c r="C10" s="465"/>
      <c r="D10" s="226"/>
      <c r="E10" s="227">
        <v>1</v>
      </c>
      <c r="F10" s="334">
        <v>24</v>
      </c>
      <c r="G10" s="335">
        <v>65</v>
      </c>
      <c r="H10" s="335">
        <v>59</v>
      </c>
      <c r="I10" s="335">
        <v>5</v>
      </c>
      <c r="J10" s="335">
        <v>1</v>
      </c>
      <c r="K10" s="335">
        <v>1</v>
      </c>
      <c r="L10" s="335">
        <v>1</v>
      </c>
      <c r="M10" s="340">
        <v>67</v>
      </c>
      <c r="N10" s="335"/>
      <c r="O10" s="335">
        <v>22</v>
      </c>
      <c r="P10" s="335">
        <v>65</v>
      </c>
      <c r="Q10" s="335">
        <v>59</v>
      </c>
      <c r="R10" s="335"/>
      <c r="S10" s="335"/>
      <c r="T10" s="335">
        <v>5</v>
      </c>
      <c r="U10" s="335">
        <v>1</v>
      </c>
      <c r="V10" s="335">
        <v>1</v>
      </c>
      <c r="W10" s="335">
        <v>2</v>
      </c>
      <c r="X10" s="335">
        <v>44</v>
      </c>
      <c r="Y10" s="335">
        <v>40</v>
      </c>
      <c r="Z10" s="335">
        <v>4</v>
      </c>
      <c r="AA10" s="335"/>
      <c r="AB10" s="335"/>
      <c r="AC10" s="335"/>
      <c r="AD10" s="335">
        <v>6</v>
      </c>
      <c r="AE10" s="335"/>
      <c r="AF10" s="335"/>
      <c r="AG10" s="335">
        <v>1</v>
      </c>
      <c r="AH10" s="335"/>
      <c r="AI10" s="335"/>
      <c r="AJ10" s="335">
        <v>1</v>
      </c>
      <c r="AK10" s="335">
        <f t="shared" ref="AK10:AM10" si="0">SUM(AK11:AK46)</f>
        <v>0</v>
      </c>
      <c r="AL10" s="322">
        <f t="shared" si="0"/>
        <v>0</v>
      </c>
      <c r="AM10" s="323">
        <f t="shared" si="0"/>
        <v>0</v>
      </c>
      <c r="AN10" s="98"/>
      <c r="AO10" s="98"/>
    </row>
    <row r="11" spans="1:41" s="9" customFormat="1" ht="40.15" customHeight="1" x14ac:dyDescent="0.2">
      <c r="A11" s="469" t="s">
        <v>135</v>
      </c>
      <c r="B11" s="470"/>
      <c r="C11" s="471"/>
      <c r="D11" s="233">
        <v>105</v>
      </c>
      <c r="E11" s="278">
        <v>2</v>
      </c>
      <c r="F11" s="281">
        <v>2</v>
      </c>
      <c r="G11" s="282"/>
      <c r="H11" s="282"/>
      <c r="I11" s="282"/>
      <c r="J11" s="282"/>
      <c r="K11" s="282"/>
      <c r="L11" s="282"/>
      <c r="M11" s="342"/>
      <c r="N11" s="282"/>
      <c r="O11" s="282">
        <v>2</v>
      </c>
      <c r="P11" s="282"/>
      <c r="Q11" s="282"/>
      <c r="R11" s="282"/>
      <c r="S11" s="282"/>
      <c r="T11" s="282"/>
      <c r="U11" s="282"/>
      <c r="V11" s="282"/>
      <c r="W11" s="282"/>
      <c r="X11" s="283"/>
      <c r="Y11" s="284"/>
      <c r="Z11" s="284"/>
      <c r="AA11" s="282"/>
      <c r="AB11" s="282"/>
      <c r="AC11" s="282"/>
      <c r="AD11" s="282"/>
      <c r="AE11" s="282"/>
      <c r="AF11" s="282"/>
      <c r="AG11" s="282"/>
      <c r="AH11" s="282"/>
      <c r="AI11" s="282"/>
      <c r="AJ11" s="282"/>
      <c r="AK11" s="282"/>
      <c r="AL11" s="324"/>
      <c r="AM11" s="325"/>
    </row>
    <row r="12" spans="1:41" s="9" customFormat="1" ht="40.15" customHeight="1" x14ac:dyDescent="0.2">
      <c r="A12" s="422" t="s">
        <v>136</v>
      </c>
      <c r="B12" s="423"/>
      <c r="C12" s="424"/>
      <c r="D12" s="234" t="s">
        <v>306</v>
      </c>
      <c r="E12" s="280">
        <v>3</v>
      </c>
      <c r="F12" s="277"/>
      <c r="G12" s="78">
        <v>1</v>
      </c>
      <c r="H12" s="78">
        <v>1</v>
      </c>
      <c r="I12" s="78"/>
      <c r="J12" s="78"/>
      <c r="K12" s="78"/>
      <c r="L12" s="78"/>
      <c r="M12" s="341">
        <v>1</v>
      </c>
      <c r="N12" s="78"/>
      <c r="O12" s="78"/>
      <c r="P12" s="78">
        <v>1</v>
      </c>
      <c r="Q12" s="78">
        <v>1</v>
      </c>
      <c r="R12" s="78"/>
      <c r="S12" s="78"/>
      <c r="T12" s="78"/>
      <c r="U12" s="78"/>
      <c r="V12" s="78"/>
      <c r="W12" s="78"/>
      <c r="X12" s="78"/>
      <c r="Y12" s="78"/>
      <c r="Z12" s="78"/>
      <c r="AA12" s="78"/>
      <c r="AB12" s="78"/>
      <c r="AC12" s="78"/>
      <c r="AD12" s="78"/>
      <c r="AE12" s="78"/>
      <c r="AF12" s="78"/>
      <c r="AG12" s="78"/>
      <c r="AH12" s="78"/>
      <c r="AI12" s="78"/>
      <c r="AJ12" s="78"/>
      <c r="AK12" s="78"/>
      <c r="AL12" s="326"/>
      <c r="AM12" s="327"/>
    </row>
    <row r="13" spans="1:41" s="9" customFormat="1" ht="55.15" customHeight="1" x14ac:dyDescent="0.2">
      <c r="A13" s="422" t="s">
        <v>137</v>
      </c>
      <c r="B13" s="423"/>
      <c r="C13" s="424"/>
      <c r="D13" s="234" t="s">
        <v>138</v>
      </c>
      <c r="E13" s="279">
        <v>4</v>
      </c>
      <c r="F13" s="229">
        <v>1</v>
      </c>
      <c r="G13" s="78"/>
      <c r="H13" s="78"/>
      <c r="I13" s="78"/>
      <c r="J13" s="78"/>
      <c r="K13" s="78"/>
      <c r="L13" s="78"/>
      <c r="M13" s="341"/>
      <c r="N13" s="78"/>
      <c r="O13" s="78">
        <v>1</v>
      </c>
      <c r="P13" s="78"/>
      <c r="Q13" s="78"/>
      <c r="R13" s="78"/>
      <c r="S13" s="78"/>
      <c r="T13" s="78"/>
      <c r="U13" s="78"/>
      <c r="V13" s="78"/>
      <c r="W13" s="78"/>
      <c r="X13" s="78"/>
      <c r="Y13" s="78"/>
      <c r="Z13" s="79"/>
      <c r="AA13" s="79"/>
      <c r="AB13" s="79"/>
      <c r="AC13" s="79"/>
      <c r="AD13" s="79"/>
      <c r="AE13" s="78"/>
      <c r="AF13" s="78"/>
      <c r="AG13" s="78"/>
      <c r="AH13" s="78"/>
      <c r="AI13" s="78"/>
      <c r="AJ13" s="255"/>
      <c r="AK13" s="255"/>
      <c r="AL13" s="328"/>
      <c r="AM13" s="327"/>
    </row>
    <row r="14" spans="1:41" s="9" customFormat="1" ht="45" customHeight="1" x14ac:dyDescent="0.2">
      <c r="A14" s="422" t="s">
        <v>127</v>
      </c>
      <c r="B14" s="423"/>
      <c r="C14" s="424"/>
      <c r="D14" s="234" t="s">
        <v>140</v>
      </c>
      <c r="E14" s="231">
        <v>5</v>
      </c>
      <c r="F14" s="229"/>
      <c r="G14" s="78"/>
      <c r="H14" s="78"/>
      <c r="I14" s="78"/>
      <c r="J14" s="78"/>
      <c r="K14" s="78"/>
      <c r="L14" s="78"/>
      <c r="M14" s="341"/>
      <c r="N14" s="78"/>
      <c r="O14" s="78"/>
      <c r="P14" s="78"/>
      <c r="Q14" s="78"/>
      <c r="R14" s="78"/>
      <c r="S14" s="78"/>
      <c r="T14" s="78"/>
      <c r="U14" s="78"/>
      <c r="V14" s="78"/>
      <c r="W14" s="78"/>
      <c r="X14" s="78"/>
      <c r="Y14" s="78"/>
      <c r="Z14" s="79"/>
      <c r="AA14" s="79"/>
      <c r="AB14" s="79"/>
      <c r="AC14" s="79"/>
      <c r="AD14" s="79"/>
      <c r="AE14" s="78"/>
      <c r="AF14" s="78"/>
      <c r="AG14" s="78"/>
      <c r="AH14" s="78"/>
      <c r="AI14" s="78"/>
      <c r="AJ14" s="255"/>
      <c r="AK14" s="255"/>
      <c r="AL14" s="328"/>
      <c r="AM14" s="327"/>
    </row>
    <row r="15" spans="1:41" s="9" customFormat="1" ht="40.15" customHeight="1" x14ac:dyDescent="0.2">
      <c r="A15" s="422" t="s">
        <v>128</v>
      </c>
      <c r="B15" s="423"/>
      <c r="C15" s="424"/>
      <c r="D15" s="234">
        <v>131</v>
      </c>
      <c r="E15" s="231">
        <v>6</v>
      </c>
      <c r="F15" s="229"/>
      <c r="G15" s="78"/>
      <c r="H15" s="78"/>
      <c r="I15" s="78"/>
      <c r="J15" s="78"/>
      <c r="K15" s="78"/>
      <c r="L15" s="78"/>
      <c r="M15" s="341"/>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326"/>
      <c r="AM15" s="327"/>
    </row>
    <row r="16" spans="1:41" s="9" customFormat="1" ht="50.25" customHeight="1" x14ac:dyDescent="0.2">
      <c r="A16" s="422" t="s">
        <v>175</v>
      </c>
      <c r="B16" s="423"/>
      <c r="C16" s="424"/>
      <c r="D16" s="234" t="s">
        <v>176</v>
      </c>
      <c r="E16" s="231">
        <v>7</v>
      </c>
      <c r="F16" s="229"/>
      <c r="G16" s="78">
        <v>1</v>
      </c>
      <c r="H16" s="78">
        <v>1</v>
      </c>
      <c r="I16" s="78"/>
      <c r="J16" s="78"/>
      <c r="K16" s="78"/>
      <c r="L16" s="78"/>
      <c r="M16" s="341">
        <v>1</v>
      </c>
      <c r="N16" s="78"/>
      <c r="O16" s="78"/>
      <c r="P16" s="78">
        <v>1</v>
      </c>
      <c r="Q16" s="78">
        <v>1</v>
      </c>
      <c r="R16" s="78"/>
      <c r="S16" s="78"/>
      <c r="T16" s="78"/>
      <c r="U16" s="78"/>
      <c r="V16" s="78"/>
      <c r="W16" s="78">
        <v>1</v>
      </c>
      <c r="X16" s="78"/>
      <c r="Y16" s="78"/>
      <c r="Z16" s="79"/>
      <c r="AA16" s="79"/>
      <c r="AB16" s="79"/>
      <c r="AC16" s="79"/>
      <c r="AD16" s="79"/>
      <c r="AE16" s="78"/>
      <c r="AF16" s="78"/>
      <c r="AG16" s="78"/>
      <c r="AH16" s="78"/>
      <c r="AI16" s="78"/>
      <c r="AJ16" s="255"/>
      <c r="AK16" s="255"/>
      <c r="AL16" s="328"/>
      <c r="AM16" s="327"/>
    </row>
    <row r="17" spans="1:39" s="9" customFormat="1" ht="40.15" customHeight="1" x14ac:dyDescent="0.2">
      <c r="A17" s="422" t="s">
        <v>177</v>
      </c>
      <c r="B17" s="423"/>
      <c r="C17" s="424"/>
      <c r="D17" s="234">
        <v>158</v>
      </c>
      <c r="E17" s="231">
        <v>8</v>
      </c>
      <c r="F17" s="229">
        <v>1</v>
      </c>
      <c r="G17" s="78">
        <v>15</v>
      </c>
      <c r="H17" s="78">
        <v>9</v>
      </c>
      <c r="I17" s="78">
        <v>2</v>
      </c>
      <c r="J17" s="78">
        <v>1</v>
      </c>
      <c r="K17" s="78"/>
      <c r="L17" s="78"/>
      <c r="M17" s="341">
        <v>12</v>
      </c>
      <c r="N17" s="78"/>
      <c r="O17" s="78">
        <v>4</v>
      </c>
      <c r="P17" s="78">
        <v>15</v>
      </c>
      <c r="Q17" s="78">
        <v>9</v>
      </c>
      <c r="R17" s="78"/>
      <c r="S17" s="78"/>
      <c r="T17" s="78">
        <v>2</v>
      </c>
      <c r="U17" s="78">
        <v>1</v>
      </c>
      <c r="V17" s="78"/>
      <c r="W17" s="78">
        <v>1</v>
      </c>
      <c r="X17" s="78">
        <v>3</v>
      </c>
      <c r="Y17" s="78">
        <v>2</v>
      </c>
      <c r="Z17" s="79">
        <v>1</v>
      </c>
      <c r="AA17" s="79"/>
      <c r="AB17" s="79"/>
      <c r="AC17" s="79"/>
      <c r="AD17" s="79">
        <v>4</v>
      </c>
      <c r="AE17" s="78"/>
      <c r="AF17" s="78"/>
      <c r="AG17" s="78"/>
      <c r="AH17" s="78"/>
      <c r="AI17" s="78"/>
      <c r="AJ17" s="255"/>
      <c r="AK17" s="255"/>
      <c r="AL17" s="328"/>
      <c r="AM17" s="327"/>
    </row>
    <row r="18" spans="1:39" s="9" customFormat="1" ht="40.15" customHeight="1" x14ac:dyDescent="0.2">
      <c r="A18" s="413" t="s">
        <v>10</v>
      </c>
      <c r="B18" s="414"/>
      <c r="C18" s="414"/>
      <c r="D18" s="260" t="s">
        <v>11</v>
      </c>
      <c r="E18" s="231">
        <v>9</v>
      </c>
      <c r="F18" s="229"/>
      <c r="G18" s="78">
        <v>1</v>
      </c>
      <c r="H18" s="78">
        <v>1</v>
      </c>
      <c r="I18" s="78"/>
      <c r="J18" s="78"/>
      <c r="K18" s="78"/>
      <c r="L18" s="78"/>
      <c r="M18" s="341">
        <v>1</v>
      </c>
      <c r="N18" s="78"/>
      <c r="O18" s="78"/>
      <c r="P18" s="78">
        <v>1</v>
      </c>
      <c r="Q18" s="78">
        <v>1</v>
      </c>
      <c r="R18" s="78"/>
      <c r="S18" s="78"/>
      <c r="T18" s="78"/>
      <c r="U18" s="78"/>
      <c r="V18" s="78"/>
      <c r="W18" s="78"/>
      <c r="X18" s="78">
        <v>1</v>
      </c>
      <c r="Y18" s="78">
        <v>1</v>
      </c>
      <c r="Z18" s="79"/>
      <c r="AA18" s="79"/>
      <c r="AB18" s="79"/>
      <c r="AC18" s="79"/>
      <c r="AD18" s="79"/>
      <c r="AE18" s="78"/>
      <c r="AF18" s="78"/>
      <c r="AG18" s="78"/>
      <c r="AH18" s="78"/>
      <c r="AI18" s="78"/>
      <c r="AJ18" s="255"/>
      <c r="AK18" s="255"/>
      <c r="AL18" s="328"/>
      <c r="AM18" s="327"/>
    </row>
    <row r="19" spans="1:39" s="9" customFormat="1" ht="57.6" customHeight="1" x14ac:dyDescent="0.2">
      <c r="A19" s="422" t="s">
        <v>182</v>
      </c>
      <c r="B19" s="423"/>
      <c r="C19" s="424"/>
      <c r="D19" s="260" t="s">
        <v>415</v>
      </c>
      <c r="E19" s="231">
        <v>10</v>
      </c>
      <c r="F19" s="229">
        <v>4</v>
      </c>
      <c r="G19" s="78"/>
      <c r="H19" s="78">
        <v>2</v>
      </c>
      <c r="I19" s="78"/>
      <c r="J19" s="78"/>
      <c r="K19" s="78"/>
      <c r="L19" s="78"/>
      <c r="M19" s="341">
        <v>2</v>
      </c>
      <c r="N19" s="78"/>
      <c r="O19" s="78">
        <v>2</v>
      </c>
      <c r="P19" s="78"/>
      <c r="Q19" s="78">
        <v>2</v>
      </c>
      <c r="R19" s="78"/>
      <c r="S19" s="78"/>
      <c r="T19" s="78"/>
      <c r="U19" s="78"/>
      <c r="V19" s="78"/>
      <c r="W19" s="78"/>
      <c r="X19" s="78"/>
      <c r="Y19" s="78"/>
      <c r="Z19" s="79"/>
      <c r="AA19" s="79"/>
      <c r="AB19" s="79"/>
      <c r="AC19" s="79"/>
      <c r="AD19" s="79"/>
      <c r="AE19" s="78"/>
      <c r="AF19" s="78"/>
      <c r="AG19" s="78"/>
      <c r="AH19" s="78"/>
      <c r="AI19" s="78"/>
      <c r="AJ19" s="255"/>
      <c r="AK19" s="255"/>
      <c r="AL19" s="328"/>
      <c r="AM19" s="327"/>
    </row>
    <row r="20" spans="1:39" s="9" customFormat="1" ht="40.15" customHeight="1" x14ac:dyDescent="0.2">
      <c r="A20" s="422" t="s">
        <v>183</v>
      </c>
      <c r="B20" s="423"/>
      <c r="C20" s="424"/>
      <c r="D20" s="234">
        <v>160</v>
      </c>
      <c r="E20" s="231">
        <v>11</v>
      </c>
      <c r="F20" s="229">
        <v>1</v>
      </c>
      <c r="G20" s="78">
        <v>1</v>
      </c>
      <c r="H20" s="78">
        <v>1</v>
      </c>
      <c r="I20" s="78"/>
      <c r="J20" s="78"/>
      <c r="K20" s="78"/>
      <c r="L20" s="78"/>
      <c r="M20" s="341">
        <v>1</v>
      </c>
      <c r="N20" s="78"/>
      <c r="O20" s="78">
        <v>1</v>
      </c>
      <c r="P20" s="78">
        <v>1</v>
      </c>
      <c r="Q20" s="78">
        <v>1</v>
      </c>
      <c r="R20" s="78"/>
      <c r="S20" s="78"/>
      <c r="T20" s="78"/>
      <c r="U20" s="78"/>
      <c r="V20" s="78"/>
      <c r="W20" s="78"/>
      <c r="X20" s="78"/>
      <c r="Y20" s="78"/>
      <c r="Z20" s="78"/>
      <c r="AA20" s="78"/>
      <c r="AB20" s="78"/>
      <c r="AC20" s="78"/>
      <c r="AD20" s="78">
        <v>1</v>
      </c>
      <c r="AE20" s="78"/>
      <c r="AF20" s="78"/>
      <c r="AG20" s="78"/>
      <c r="AH20" s="78"/>
      <c r="AI20" s="78"/>
      <c r="AJ20" s="78"/>
      <c r="AK20" s="78"/>
      <c r="AL20" s="326"/>
      <c r="AM20" s="327"/>
    </row>
    <row r="21" spans="1:39" s="9" customFormat="1" ht="40.15" customHeight="1" x14ac:dyDescent="0.2">
      <c r="A21" s="413" t="s">
        <v>178</v>
      </c>
      <c r="B21" s="414"/>
      <c r="C21" s="414"/>
      <c r="D21" s="234">
        <v>161</v>
      </c>
      <c r="E21" s="231">
        <v>12</v>
      </c>
      <c r="F21" s="229">
        <v>1</v>
      </c>
      <c r="G21" s="78"/>
      <c r="H21" s="78">
        <v>1</v>
      </c>
      <c r="I21" s="78"/>
      <c r="J21" s="78"/>
      <c r="K21" s="78"/>
      <c r="L21" s="78"/>
      <c r="M21" s="341">
        <v>1</v>
      </c>
      <c r="N21" s="78"/>
      <c r="O21" s="78"/>
      <c r="P21" s="78"/>
      <c r="Q21" s="78">
        <v>1</v>
      </c>
      <c r="R21" s="78"/>
      <c r="S21" s="78"/>
      <c r="T21" s="78"/>
      <c r="U21" s="78"/>
      <c r="V21" s="78"/>
      <c r="W21" s="78"/>
      <c r="X21" s="78"/>
      <c r="Y21" s="78"/>
      <c r="Z21" s="78"/>
      <c r="AA21" s="78"/>
      <c r="AB21" s="78"/>
      <c r="AC21" s="78"/>
      <c r="AD21" s="78"/>
      <c r="AE21" s="78"/>
      <c r="AF21" s="78"/>
      <c r="AG21" s="78"/>
      <c r="AH21" s="78"/>
      <c r="AI21" s="78"/>
      <c r="AJ21" s="78"/>
      <c r="AK21" s="78"/>
      <c r="AL21" s="326"/>
      <c r="AM21" s="327"/>
    </row>
    <row r="22" spans="1:39" s="9" customFormat="1" ht="40.15" customHeight="1" x14ac:dyDescent="0.2">
      <c r="A22" s="413" t="s">
        <v>179</v>
      </c>
      <c r="B22" s="414"/>
      <c r="C22" s="414"/>
      <c r="D22" s="234">
        <v>162</v>
      </c>
      <c r="E22" s="231">
        <v>13</v>
      </c>
      <c r="F22" s="229"/>
      <c r="G22" s="78"/>
      <c r="H22" s="78"/>
      <c r="I22" s="78"/>
      <c r="J22" s="78"/>
      <c r="K22" s="78"/>
      <c r="L22" s="78"/>
      <c r="M22" s="341"/>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326"/>
      <c r="AM22" s="327"/>
    </row>
    <row r="23" spans="1:39" s="9" customFormat="1" ht="40.15" customHeight="1" x14ac:dyDescent="0.2">
      <c r="A23" s="422" t="s">
        <v>180</v>
      </c>
      <c r="B23" s="423"/>
      <c r="C23" s="424"/>
      <c r="D23" s="234">
        <v>163</v>
      </c>
      <c r="E23" s="231">
        <v>14</v>
      </c>
      <c r="F23" s="229"/>
      <c r="G23" s="78"/>
      <c r="H23" s="78"/>
      <c r="I23" s="78"/>
      <c r="J23" s="78"/>
      <c r="K23" s="78"/>
      <c r="L23" s="78"/>
      <c r="M23" s="341"/>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326"/>
      <c r="AM23" s="327"/>
    </row>
    <row r="24" spans="1:39" s="9" customFormat="1" ht="40.15" customHeight="1" x14ac:dyDescent="0.2">
      <c r="A24" s="422" t="s">
        <v>184</v>
      </c>
      <c r="B24" s="423"/>
      <c r="C24" s="424"/>
      <c r="D24" s="234">
        <v>166</v>
      </c>
      <c r="E24" s="231">
        <v>15</v>
      </c>
      <c r="F24" s="229"/>
      <c r="G24" s="78">
        <v>2</v>
      </c>
      <c r="H24" s="78">
        <v>1</v>
      </c>
      <c r="I24" s="78">
        <v>1</v>
      </c>
      <c r="J24" s="78"/>
      <c r="K24" s="78"/>
      <c r="L24" s="78"/>
      <c r="M24" s="341">
        <v>2</v>
      </c>
      <c r="N24" s="78"/>
      <c r="O24" s="78"/>
      <c r="P24" s="78">
        <v>2</v>
      </c>
      <c r="Q24" s="78">
        <v>1</v>
      </c>
      <c r="R24" s="78"/>
      <c r="S24" s="78"/>
      <c r="T24" s="78">
        <v>1</v>
      </c>
      <c r="U24" s="78"/>
      <c r="V24" s="78"/>
      <c r="W24" s="78"/>
      <c r="X24" s="78">
        <v>2</v>
      </c>
      <c r="Y24" s="78">
        <v>1</v>
      </c>
      <c r="Z24" s="78">
        <v>1</v>
      </c>
      <c r="AA24" s="78"/>
      <c r="AB24" s="78"/>
      <c r="AC24" s="78"/>
      <c r="AD24" s="78"/>
      <c r="AE24" s="78"/>
      <c r="AF24" s="78"/>
      <c r="AG24" s="78"/>
      <c r="AH24" s="78"/>
      <c r="AI24" s="78"/>
      <c r="AJ24" s="78"/>
      <c r="AK24" s="78"/>
      <c r="AL24" s="326"/>
      <c r="AM24" s="327"/>
    </row>
    <row r="25" spans="1:39" s="9" customFormat="1" ht="40.15" customHeight="1" x14ac:dyDescent="0.2">
      <c r="A25" s="466" t="s">
        <v>597</v>
      </c>
      <c r="B25" s="423"/>
      <c r="C25" s="424"/>
      <c r="D25" s="235" t="s">
        <v>598</v>
      </c>
      <c r="E25" s="231">
        <v>16</v>
      </c>
      <c r="F25" s="229"/>
      <c r="G25" s="78"/>
      <c r="H25" s="78"/>
      <c r="I25" s="78"/>
      <c r="J25" s="78"/>
      <c r="K25" s="78"/>
      <c r="L25" s="78"/>
      <c r="M25" s="341"/>
      <c r="N25" s="78"/>
      <c r="O25" s="78"/>
      <c r="P25" s="78"/>
      <c r="Q25" s="78"/>
      <c r="R25" s="78"/>
      <c r="S25" s="78"/>
      <c r="T25" s="78"/>
      <c r="U25" s="78"/>
      <c r="V25" s="78"/>
      <c r="W25" s="78"/>
      <c r="X25" s="78"/>
      <c r="Y25" s="78"/>
      <c r="Z25" s="79"/>
      <c r="AA25" s="79"/>
      <c r="AB25" s="79"/>
      <c r="AC25" s="79"/>
      <c r="AD25" s="79"/>
      <c r="AE25" s="78"/>
      <c r="AF25" s="78"/>
      <c r="AG25" s="78"/>
      <c r="AH25" s="78"/>
      <c r="AI25" s="78"/>
      <c r="AJ25" s="78"/>
      <c r="AK25" s="78"/>
      <c r="AL25" s="326"/>
      <c r="AM25" s="327"/>
    </row>
    <row r="26" spans="1:39" s="9" customFormat="1" ht="40.15" customHeight="1" x14ac:dyDescent="0.2">
      <c r="A26" s="413" t="s">
        <v>51</v>
      </c>
      <c r="B26" s="414"/>
      <c r="C26" s="414"/>
      <c r="D26" s="234">
        <v>204</v>
      </c>
      <c r="E26" s="231">
        <v>17</v>
      </c>
      <c r="F26" s="229"/>
      <c r="G26" s="78"/>
      <c r="H26" s="78"/>
      <c r="I26" s="78"/>
      <c r="J26" s="78"/>
      <c r="K26" s="78"/>
      <c r="L26" s="78"/>
      <c r="M26" s="341"/>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326"/>
      <c r="AM26" s="327"/>
    </row>
    <row r="27" spans="1:39" s="9" customFormat="1" ht="40.15" customHeight="1" x14ac:dyDescent="0.2">
      <c r="A27" s="413" t="s">
        <v>52</v>
      </c>
      <c r="B27" s="414"/>
      <c r="C27" s="414"/>
      <c r="D27" s="234">
        <v>205</v>
      </c>
      <c r="E27" s="231">
        <v>18</v>
      </c>
      <c r="F27" s="249"/>
      <c r="G27" s="248"/>
      <c r="H27" s="248"/>
      <c r="I27" s="248"/>
      <c r="J27" s="248"/>
      <c r="K27" s="248"/>
      <c r="L27" s="248"/>
      <c r="M27" s="341"/>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329"/>
      <c r="AM27" s="327"/>
    </row>
    <row r="28" spans="1:39" s="9" customFormat="1" ht="63.6" customHeight="1" x14ac:dyDescent="0.2">
      <c r="A28" s="413" t="s">
        <v>53</v>
      </c>
      <c r="B28" s="414"/>
      <c r="C28" s="414"/>
      <c r="D28" s="234" t="s">
        <v>237</v>
      </c>
      <c r="E28" s="231">
        <v>19</v>
      </c>
      <c r="F28" s="229"/>
      <c r="G28" s="78"/>
      <c r="H28" s="78"/>
      <c r="I28" s="78"/>
      <c r="J28" s="78"/>
      <c r="K28" s="78"/>
      <c r="L28" s="78"/>
      <c r="M28" s="341"/>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326"/>
      <c r="AM28" s="327"/>
    </row>
    <row r="29" spans="1:39" s="9" customFormat="1" ht="30" customHeight="1" x14ac:dyDescent="0.2">
      <c r="A29" s="413" t="s">
        <v>68</v>
      </c>
      <c r="B29" s="414"/>
      <c r="C29" s="414"/>
      <c r="D29" s="234">
        <v>207</v>
      </c>
      <c r="E29" s="231">
        <v>20</v>
      </c>
      <c r="F29" s="229"/>
      <c r="G29" s="78"/>
      <c r="H29" s="78"/>
      <c r="I29" s="78"/>
      <c r="J29" s="78"/>
      <c r="K29" s="78"/>
      <c r="L29" s="78"/>
      <c r="M29" s="341"/>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326"/>
      <c r="AM29" s="327"/>
    </row>
    <row r="30" spans="1:39" s="9" customFormat="1" ht="55.15" customHeight="1" x14ac:dyDescent="0.2">
      <c r="A30" s="422" t="s">
        <v>181</v>
      </c>
      <c r="B30" s="423"/>
      <c r="C30" s="424"/>
      <c r="D30" s="235" t="s">
        <v>416</v>
      </c>
      <c r="E30" s="231">
        <v>21</v>
      </c>
      <c r="F30" s="229"/>
      <c r="G30" s="78"/>
      <c r="H30" s="78"/>
      <c r="I30" s="78"/>
      <c r="J30" s="78"/>
      <c r="K30" s="78"/>
      <c r="L30" s="78"/>
      <c r="M30" s="341"/>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326"/>
      <c r="AM30" s="327"/>
    </row>
    <row r="31" spans="1:39" s="9" customFormat="1" ht="40.15" customHeight="1" x14ac:dyDescent="0.2">
      <c r="A31" s="422" t="s">
        <v>187</v>
      </c>
      <c r="B31" s="423"/>
      <c r="C31" s="424"/>
      <c r="D31" s="234">
        <v>213</v>
      </c>
      <c r="E31" s="231">
        <v>22</v>
      </c>
      <c r="F31" s="229"/>
      <c r="G31" s="78"/>
      <c r="H31" s="78"/>
      <c r="I31" s="78"/>
      <c r="J31" s="78"/>
      <c r="K31" s="78"/>
      <c r="L31" s="78"/>
      <c r="M31" s="341"/>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326"/>
      <c r="AM31" s="327"/>
    </row>
    <row r="32" spans="1:39" s="9" customFormat="1" ht="40.15" customHeight="1" x14ac:dyDescent="0.2">
      <c r="A32" s="422" t="s">
        <v>190</v>
      </c>
      <c r="B32" s="423"/>
      <c r="C32" s="424"/>
      <c r="D32" s="234" t="s">
        <v>125</v>
      </c>
      <c r="E32" s="231">
        <v>23</v>
      </c>
      <c r="F32" s="229"/>
      <c r="G32" s="78">
        <v>4</v>
      </c>
      <c r="H32" s="78">
        <v>4</v>
      </c>
      <c r="I32" s="78"/>
      <c r="J32" s="78"/>
      <c r="K32" s="78"/>
      <c r="L32" s="78"/>
      <c r="M32" s="341">
        <v>4</v>
      </c>
      <c r="N32" s="78"/>
      <c r="O32" s="78"/>
      <c r="P32" s="78">
        <v>4</v>
      </c>
      <c r="Q32" s="78">
        <v>4</v>
      </c>
      <c r="R32" s="78"/>
      <c r="S32" s="78"/>
      <c r="T32" s="78"/>
      <c r="U32" s="78"/>
      <c r="V32" s="78"/>
      <c r="W32" s="78"/>
      <c r="X32" s="78"/>
      <c r="Y32" s="78"/>
      <c r="Z32" s="79"/>
      <c r="AA32" s="79"/>
      <c r="AB32" s="79"/>
      <c r="AC32" s="79"/>
      <c r="AD32" s="79">
        <v>1</v>
      </c>
      <c r="AE32" s="78"/>
      <c r="AF32" s="78"/>
      <c r="AG32" s="78"/>
      <c r="AH32" s="78"/>
      <c r="AI32" s="78"/>
      <c r="AJ32" s="255"/>
      <c r="AK32" s="255"/>
      <c r="AL32" s="328"/>
      <c r="AM32" s="327"/>
    </row>
    <row r="33" spans="1:39" s="9" customFormat="1" ht="55.9" customHeight="1" x14ac:dyDescent="0.2">
      <c r="A33" s="422" t="s">
        <v>189</v>
      </c>
      <c r="B33" s="423"/>
      <c r="C33" s="424"/>
      <c r="D33" s="234" t="s">
        <v>139</v>
      </c>
      <c r="E33" s="231">
        <v>24</v>
      </c>
      <c r="F33" s="229"/>
      <c r="G33" s="78"/>
      <c r="H33" s="78"/>
      <c r="I33" s="78"/>
      <c r="J33" s="78"/>
      <c r="K33" s="78"/>
      <c r="L33" s="78"/>
      <c r="M33" s="341"/>
      <c r="N33" s="78"/>
      <c r="O33" s="78"/>
      <c r="P33" s="78"/>
      <c r="Q33" s="78"/>
      <c r="R33" s="78"/>
      <c r="S33" s="78"/>
      <c r="T33" s="78"/>
      <c r="U33" s="78"/>
      <c r="V33" s="78"/>
      <c r="W33" s="78"/>
      <c r="X33" s="78"/>
      <c r="Y33" s="78"/>
      <c r="Z33" s="79"/>
      <c r="AA33" s="79"/>
      <c r="AB33" s="79"/>
      <c r="AC33" s="79"/>
      <c r="AD33" s="79"/>
      <c r="AE33" s="78"/>
      <c r="AF33" s="78"/>
      <c r="AG33" s="78"/>
      <c r="AH33" s="78"/>
      <c r="AI33" s="78"/>
      <c r="AJ33" s="255"/>
      <c r="AK33" s="255"/>
      <c r="AL33" s="328"/>
      <c r="AM33" s="327"/>
    </row>
    <row r="34" spans="1:39" s="9" customFormat="1" ht="52.5" customHeight="1" x14ac:dyDescent="0.2">
      <c r="A34" s="422" t="s">
        <v>191</v>
      </c>
      <c r="B34" s="423"/>
      <c r="C34" s="424"/>
      <c r="D34" s="234" t="s">
        <v>238</v>
      </c>
      <c r="E34" s="231">
        <v>25</v>
      </c>
      <c r="F34" s="229">
        <v>1</v>
      </c>
      <c r="G34" s="78">
        <v>2</v>
      </c>
      <c r="H34" s="78">
        <v>3</v>
      </c>
      <c r="I34" s="78"/>
      <c r="J34" s="78"/>
      <c r="K34" s="78"/>
      <c r="L34" s="78"/>
      <c r="M34" s="341">
        <v>3</v>
      </c>
      <c r="N34" s="78"/>
      <c r="O34" s="78"/>
      <c r="P34" s="78">
        <v>2</v>
      </c>
      <c r="Q34" s="78">
        <v>3</v>
      </c>
      <c r="R34" s="78"/>
      <c r="S34" s="78"/>
      <c r="T34" s="78"/>
      <c r="U34" s="78"/>
      <c r="V34" s="78"/>
      <c r="W34" s="78"/>
      <c r="X34" s="78">
        <v>3</v>
      </c>
      <c r="Y34" s="78">
        <v>3</v>
      </c>
      <c r="Z34" s="79"/>
      <c r="AA34" s="79"/>
      <c r="AB34" s="79"/>
      <c r="AC34" s="79"/>
      <c r="AD34" s="79"/>
      <c r="AE34" s="78"/>
      <c r="AF34" s="78"/>
      <c r="AG34" s="78"/>
      <c r="AH34" s="78"/>
      <c r="AI34" s="78"/>
      <c r="AJ34" s="255"/>
      <c r="AK34" s="255"/>
      <c r="AL34" s="328"/>
      <c r="AM34" s="327"/>
    </row>
    <row r="35" spans="1:39" s="9" customFormat="1" ht="40.15" customHeight="1" x14ac:dyDescent="0.2">
      <c r="A35" s="422" t="s">
        <v>193</v>
      </c>
      <c r="B35" s="423"/>
      <c r="C35" s="424"/>
      <c r="D35" s="234" t="s">
        <v>194</v>
      </c>
      <c r="E35" s="231">
        <v>26</v>
      </c>
      <c r="F35" s="229"/>
      <c r="G35" s="78">
        <v>1</v>
      </c>
      <c r="H35" s="78">
        <v>1</v>
      </c>
      <c r="I35" s="78"/>
      <c r="J35" s="78"/>
      <c r="K35" s="78"/>
      <c r="L35" s="78"/>
      <c r="M35" s="341">
        <v>1</v>
      </c>
      <c r="N35" s="78"/>
      <c r="O35" s="78"/>
      <c r="P35" s="78">
        <v>1</v>
      </c>
      <c r="Q35" s="78">
        <v>1</v>
      </c>
      <c r="R35" s="78"/>
      <c r="S35" s="78"/>
      <c r="T35" s="78"/>
      <c r="U35" s="78"/>
      <c r="V35" s="78"/>
      <c r="W35" s="78"/>
      <c r="X35" s="78">
        <v>1</v>
      </c>
      <c r="Y35" s="78">
        <v>1</v>
      </c>
      <c r="Z35" s="79"/>
      <c r="AA35" s="79"/>
      <c r="AB35" s="79"/>
      <c r="AC35" s="79"/>
      <c r="AD35" s="79"/>
      <c r="AE35" s="78"/>
      <c r="AF35" s="78"/>
      <c r="AG35" s="78"/>
      <c r="AH35" s="78"/>
      <c r="AI35" s="78"/>
      <c r="AJ35" s="255"/>
      <c r="AK35" s="255"/>
      <c r="AL35" s="328"/>
      <c r="AM35" s="327"/>
    </row>
    <row r="36" spans="1:39" s="9" customFormat="1" ht="54" customHeight="1" x14ac:dyDescent="0.2">
      <c r="A36" s="422" t="s">
        <v>188</v>
      </c>
      <c r="B36" s="423"/>
      <c r="C36" s="424"/>
      <c r="D36" s="234" t="s">
        <v>126</v>
      </c>
      <c r="E36" s="231">
        <v>27</v>
      </c>
      <c r="F36" s="229">
        <v>4</v>
      </c>
      <c r="G36" s="78">
        <v>11</v>
      </c>
      <c r="H36" s="78">
        <v>11</v>
      </c>
      <c r="I36" s="78">
        <v>1</v>
      </c>
      <c r="J36" s="78"/>
      <c r="K36" s="78"/>
      <c r="L36" s="78"/>
      <c r="M36" s="341">
        <v>12</v>
      </c>
      <c r="N36" s="78"/>
      <c r="O36" s="78">
        <v>3</v>
      </c>
      <c r="P36" s="78">
        <v>11</v>
      </c>
      <c r="Q36" s="78">
        <v>11</v>
      </c>
      <c r="R36" s="78"/>
      <c r="S36" s="78"/>
      <c r="T36" s="78">
        <v>1</v>
      </c>
      <c r="U36" s="78"/>
      <c r="V36" s="78"/>
      <c r="W36" s="78"/>
      <c r="X36" s="78">
        <v>12</v>
      </c>
      <c r="Y36" s="78">
        <v>11</v>
      </c>
      <c r="Z36" s="79">
        <v>1</v>
      </c>
      <c r="AA36" s="79"/>
      <c r="AB36" s="79"/>
      <c r="AC36" s="79"/>
      <c r="AD36" s="79"/>
      <c r="AE36" s="78"/>
      <c r="AF36" s="78"/>
      <c r="AG36" s="78"/>
      <c r="AH36" s="78"/>
      <c r="AI36" s="78"/>
      <c r="AJ36" s="255"/>
      <c r="AK36" s="255"/>
      <c r="AL36" s="328"/>
      <c r="AM36" s="327"/>
    </row>
    <row r="37" spans="1:39" s="9" customFormat="1" ht="54" customHeight="1" x14ac:dyDescent="0.2">
      <c r="A37" s="413" t="s">
        <v>152</v>
      </c>
      <c r="B37" s="414"/>
      <c r="C37" s="414"/>
      <c r="D37" s="235" t="s">
        <v>599</v>
      </c>
      <c r="E37" s="231">
        <v>28</v>
      </c>
      <c r="F37" s="229"/>
      <c r="G37" s="78"/>
      <c r="H37" s="78"/>
      <c r="I37" s="78"/>
      <c r="J37" s="78"/>
      <c r="K37" s="78"/>
      <c r="L37" s="78"/>
      <c r="M37" s="341"/>
      <c r="N37" s="78"/>
      <c r="O37" s="78"/>
      <c r="P37" s="78"/>
      <c r="Q37" s="78"/>
      <c r="R37" s="78"/>
      <c r="S37" s="78"/>
      <c r="T37" s="78"/>
      <c r="U37" s="78"/>
      <c r="V37" s="78"/>
      <c r="W37" s="78"/>
      <c r="X37" s="78"/>
      <c r="Y37" s="78"/>
      <c r="Z37" s="78"/>
      <c r="AA37" s="78"/>
      <c r="AB37" s="78"/>
      <c r="AC37" s="78"/>
      <c r="AD37" s="78"/>
      <c r="AE37" s="78"/>
      <c r="AF37" s="78"/>
      <c r="AG37" s="78"/>
      <c r="AH37" s="78"/>
      <c r="AI37" s="78"/>
      <c r="AJ37" s="255"/>
      <c r="AK37" s="255"/>
      <c r="AL37" s="328"/>
      <c r="AM37" s="327"/>
    </row>
    <row r="38" spans="1:39" s="9" customFormat="1" ht="40.15" customHeight="1" x14ac:dyDescent="0.2">
      <c r="A38" s="413" t="s">
        <v>69</v>
      </c>
      <c r="B38" s="414"/>
      <c r="C38" s="414"/>
      <c r="D38" s="234">
        <v>289</v>
      </c>
      <c r="E38" s="231">
        <v>29</v>
      </c>
      <c r="F38" s="229"/>
      <c r="G38" s="78"/>
      <c r="H38" s="78"/>
      <c r="I38" s="78"/>
      <c r="J38" s="78"/>
      <c r="K38" s="78"/>
      <c r="L38" s="78"/>
      <c r="M38" s="341"/>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326"/>
      <c r="AM38" s="327"/>
    </row>
    <row r="39" spans="1:39" s="9" customFormat="1" ht="40.15" customHeight="1" x14ac:dyDescent="0.2">
      <c r="A39" s="413" t="s">
        <v>173</v>
      </c>
      <c r="B39" s="414"/>
      <c r="C39" s="414"/>
      <c r="D39" s="234">
        <v>290</v>
      </c>
      <c r="E39" s="231">
        <v>30</v>
      </c>
      <c r="F39" s="229"/>
      <c r="G39" s="78"/>
      <c r="H39" s="78"/>
      <c r="I39" s="78"/>
      <c r="J39" s="78"/>
      <c r="K39" s="78"/>
      <c r="L39" s="78"/>
      <c r="M39" s="341"/>
      <c r="N39" s="78"/>
      <c r="O39" s="78"/>
      <c r="P39" s="78"/>
      <c r="Q39" s="78"/>
      <c r="R39" s="78"/>
      <c r="S39" s="78"/>
      <c r="T39" s="78"/>
      <c r="U39" s="78"/>
      <c r="V39" s="78"/>
      <c r="W39" s="78"/>
      <c r="X39" s="78"/>
      <c r="Y39" s="78"/>
      <c r="Z39" s="79"/>
      <c r="AA39" s="79"/>
      <c r="AB39" s="79"/>
      <c r="AC39" s="79"/>
      <c r="AD39" s="79"/>
      <c r="AE39" s="78"/>
      <c r="AF39" s="78"/>
      <c r="AG39" s="78"/>
      <c r="AH39" s="78"/>
      <c r="AI39" s="78"/>
      <c r="AJ39" s="255"/>
      <c r="AK39" s="255"/>
      <c r="AL39" s="328"/>
      <c r="AM39" s="327"/>
    </row>
    <row r="40" spans="1:39" s="9" customFormat="1" ht="40.15" customHeight="1" x14ac:dyDescent="0.2">
      <c r="A40" s="422" t="s">
        <v>174</v>
      </c>
      <c r="B40" s="423"/>
      <c r="C40" s="424"/>
      <c r="D40" s="234">
        <v>291</v>
      </c>
      <c r="E40" s="231">
        <v>31</v>
      </c>
      <c r="F40" s="229"/>
      <c r="G40" s="78"/>
      <c r="H40" s="78"/>
      <c r="I40" s="78"/>
      <c r="J40" s="78"/>
      <c r="K40" s="78"/>
      <c r="L40" s="78"/>
      <c r="M40" s="341"/>
      <c r="N40" s="78"/>
      <c r="O40" s="78"/>
      <c r="P40" s="78"/>
      <c r="Q40" s="78"/>
      <c r="R40" s="78"/>
      <c r="S40" s="78"/>
      <c r="T40" s="78"/>
      <c r="U40" s="78"/>
      <c r="V40" s="78"/>
      <c r="W40" s="78"/>
      <c r="X40" s="78"/>
      <c r="Y40" s="78"/>
      <c r="Z40" s="79"/>
      <c r="AA40" s="79"/>
      <c r="AB40" s="79"/>
      <c r="AC40" s="79"/>
      <c r="AD40" s="79"/>
      <c r="AE40" s="78"/>
      <c r="AF40" s="78"/>
      <c r="AG40" s="78"/>
      <c r="AH40" s="78"/>
      <c r="AI40" s="78"/>
      <c r="AJ40" s="255"/>
      <c r="AK40" s="255"/>
      <c r="AL40" s="328"/>
      <c r="AM40" s="327"/>
    </row>
    <row r="41" spans="1:39" s="9" customFormat="1" ht="40.15" customHeight="1" x14ac:dyDescent="0.2">
      <c r="A41" s="413" t="s">
        <v>298</v>
      </c>
      <c r="B41" s="414"/>
      <c r="C41" s="414"/>
      <c r="D41" s="234" t="s">
        <v>299</v>
      </c>
      <c r="E41" s="231">
        <v>32</v>
      </c>
      <c r="F41" s="229"/>
      <c r="G41" s="78"/>
      <c r="H41" s="78"/>
      <c r="I41" s="78"/>
      <c r="J41" s="78"/>
      <c r="K41" s="78"/>
      <c r="L41" s="78"/>
      <c r="M41" s="341"/>
      <c r="N41" s="78"/>
      <c r="O41" s="78"/>
      <c r="P41" s="78"/>
      <c r="Q41" s="78"/>
      <c r="R41" s="78"/>
      <c r="S41" s="78"/>
      <c r="T41" s="78"/>
      <c r="U41" s="78"/>
      <c r="V41" s="78"/>
      <c r="W41" s="78"/>
      <c r="X41" s="78"/>
      <c r="Y41" s="78"/>
      <c r="Z41" s="79"/>
      <c r="AA41" s="79"/>
      <c r="AB41" s="79"/>
      <c r="AC41" s="79"/>
      <c r="AD41" s="79"/>
      <c r="AE41" s="78"/>
      <c r="AF41" s="78"/>
      <c r="AG41" s="78"/>
      <c r="AH41" s="78"/>
      <c r="AI41" s="78"/>
      <c r="AJ41" s="255"/>
      <c r="AK41" s="255"/>
      <c r="AL41" s="328"/>
      <c r="AM41" s="327"/>
    </row>
    <row r="42" spans="1:39" s="9" customFormat="1" ht="57" customHeight="1" x14ac:dyDescent="0.2">
      <c r="A42" s="422" t="s">
        <v>185</v>
      </c>
      <c r="B42" s="423"/>
      <c r="C42" s="424"/>
      <c r="D42" s="234" t="s">
        <v>302</v>
      </c>
      <c r="E42" s="231">
        <v>33</v>
      </c>
      <c r="F42" s="229">
        <v>2</v>
      </c>
      <c r="G42" s="78"/>
      <c r="H42" s="78"/>
      <c r="I42" s="78"/>
      <c r="J42" s="78"/>
      <c r="K42" s="78"/>
      <c r="L42" s="78"/>
      <c r="M42" s="341"/>
      <c r="N42" s="78"/>
      <c r="O42" s="78">
        <v>2</v>
      </c>
      <c r="P42" s="79"/>
      <c r="Q42" s="78"/>
      <c r="R42" s="78"/>
      <c r="S42" s="78"/>
      <c r="T42" s="78"/>
      <c r="U42" s="78"/>
      <c r="V42" s="78"/>
      <c r="W42" s="78"/>
      <c r="X42" s="78"/>
      <c r="Y42" s="78"/>
      <c r="Z42" s="79"/>
      <c r="AA42" s="79"/>
      <c r="AB42" s="79"/>
      <c r="AC42" s="79"/>
      <c r="AD42" s="79"/>
      <c r="AE42" s="78"/>
      <c r="AF42" s="78"/>
      <c r="AG42" s="78"/>
      <c r="AH42" s="78"/>
      <c r="AI42" s="78"/>
      <c r="AJ42" s="255"/>
      <c r="AK42" s="255"/>
      <c r="AL42" s="328"/>
      <c r="AM42" s="327"/>
    </row>
    <row r="43" spans="1:39" s="9" customFormat="1" ht="60" customHeight="1" x14ac:dyDescent="0.2">
      <c r="A43" s="422" t="s">
        <v>186</v>
      </c>
      <c r="B43" s="423"/>
      <c r="C43" s="424"/>
      <c r="D43" s="234" t="s">
        <v>239</v>
      </c>
      <c r="E43" s="231">
        <v>34</v>
      </c>
      <c r="F43" s="250">
        <v>2</v>
      </c>
      <c r="G43" s="251">
        <v>3</v>
      </c>
      <c r="H43" s="251">
        <v>4</v>
      </c>
      <c r="I43" s="251"/>
      <c r="J43" s="251"/>
      <c r="K43" s="251"/>
      <c r="L43" s="251"/>
      <c r="M43" s="341">
        <v>4</v>
      </c>
      <c r="N43" s="251"/>
      <c r="O43" s="78">
        <v>1</v>
      </c>
      <c r="P43" s="251">
        <v>3</v>
      </c>
      <c r="Q43" s="251">
        <v>4</v>
      </c>
      <c r="R43" s="251"/>
      <c r="S43" s="251"/>
      <c r="T43" s="251"/>
      <c r="U43" s="251"/>
      <c r="V43" s="251"/>
      <c r="W43" s="251"/>
      <c r="X43" s="251">
        <v>4</v>
      </c>
      <c r="Y43" s="251">
        <v>4</v>
      </c>
      <c r="Z43" s="252"/>
      <c r="AA43" s="252"/>
      <c r="AB43" s="252"/>
      <c r="AC43" s="252"/>
      <c r="AD43" s="252"/>
      <c r="AE43" s="252"/>
      <c r="AF43" s="78"/>
      <c r="AG43" s="78"/>
      <c r="AH43" s="78"/>
      <c r="AI43" s="78"/>
      <c r="AJ43" s="255"/>
      <c r="AK43" s="255"/>
      <c r="AL43" s="328"/>
      <c r="AM43" s="327"/>
    </row>
    <row r="44" spans="1:39" s="9" customFormat="1" ht="87.6" customHeight="1" x14ac:dyDescent="0.2">
      <c r="A44" s="441" t="s">
        <v>192</v>
      </c>
      <c r="B44" s="423" t="s">
        <v>55</v>
      </c>
      <c r="C44" s="424"/>
      <c r="D44" s="420" t="s">
        <v>600</v>
      </c>
      <c r="E44" s="231">
        <v>35</v>
      </c>
      <c r="F44" s="229"/>
      <c r="G44" s="78"/>
      <c r="H44" s="251"/>
      <c r="I44" s="78"/>
      <c r="J44" s="248"/>
      <c r="K44" s="251"/>
      <c r="L44" s="251"/>
      <c r="M44" s="341"/>
      <c r="N44" s="251"/>
      <c r="O44" s="78"/>
      <c r="P44" s="251"/>
      <c r="Q44" s="251"/>
      <c r="R44" s="251"/>
      <c r="S44" s="251"/>
      <c r="T44" s="251"/>
      <c r="U44" s="248"/>
      <c r="V44" s="251"/>
      <c r="W44" s="78"/>
      <c r="X44" s="78"/>
      <c r="Y44" s="78"/>
      <c r="Z44" s="79"/>
      <c r="AA44" s="82"/>
      <c r="AB44" s="82"/>
      <c r="AC44" s="82"/>
      <c r="AD44" s="82"/>
      <c r="AE44" s="78"/>
      <c r="AF44" s="78"/>
      <c r="AG44" s="78"/>
      <c r="AH44" s="78"/>
      <c r="AI44" s="78"/>
      <c r="AJ44" s="255"/>
      <c r="AK44" s="255"/>
      <c r="AL44" s="328"/>
      <c r="AM44" s="327"/>
    </row>
    <row r="45" spans="1:39" s="9" customFormat="1" ht="100.15" customHeight="1" x14ac:dyDescent="0.2">
      <c r="A45" s="441"/>
      <c r="B45" s="440" t="s">
        <v>471</v>
      </c>
      <c r="C45" s="424"/>
      <c r="D45" s="421"/>
      <c r="E45" s="231">
        <v>36</v>
      </c>
      <c r="F45" s="229"/>
      <c r="G45" s="78"/>
      <c r="H45" s="78"/>
      <c r="I45" s="78"/>
      <c r="J45" s="78"/>
      <c r="K45" s="78"/>
      <c r="L45" s="78"/>
      <c r="M45" s="341"/>
      <c r="N45" s="78"/>
      <c r="O45" s="78"/>
      <c r="P45" s="78"/>
      <c r="Q45" s="78"/>
      <c r="R45" s="78"/>
      <c r="S45" s="78"/>
      <c r="T45" s="78"/>
      <c r="U45" s="78"/>
      <c r="V45" s="78"/>
      <c r="W45" s="78"/>
      <c r="X45" s="78"/>
      <c r="Y45" s="78"/>
      <c r="Z45" s="79"/>
      <c r="AA45" s="79"/>
      <c r="AB45" s="79"/>
      <c r="AC45" s="79"/>
      <c r="AD45" s="79"/>
      <c r="AE45" s="78"/>
      <c r="AF45" s="78"/>
      <c r="AG45" s="78"/>
      <c r="AH45" s="78"/>
      <c r="AI45" s="78"/>
      <c r="AJ45" s="255"/>
      <c r="AK45" s="255"/>
      <c r="AL45" s="328"/>
      <c r="AM45" s="327"/>
    </row>
    <row r="46" spans="1:39" s="9" customFormat="1" ht="40.15" customHeight="1" x14ac:dyDescent="0.2">
      <c r="A46" s="422" t="s">
        <v>195</v>
      </c>
      <c r="B46" s="423"/>
      <c r="C46" s="424"/>
      <c r="D46" s="231"/>
      <c r="E46" s="231">
        <v>37</v>
      </c>
      <c r="F46" s="229">
        <v>5</v>
      </c>
      <c r="G46" s="78">
        <v>23</v>
      </c>
      <c r="H46" s="78">
        <v>19</v>
      </c>
      <c r="I46" s="78">
        <v>1</v>
      </c>
      <c r="J46" s="78"/>
      <c r="K46" s="78">
        <v>1</v>
      </c>
      <c r="L46" s="78">
        <v>1</v>
      </c>
      <c r="M46" s="341">
        <v>22</v>
      </c>
      <c r="N46" s="78"/>
      <c r="O46" s="78">
        <v>6</v>
      </c>
      <c r="P46" s="78">
        <v>23</v>
      </c>
      <c r="Q46" s="78">
        <v>19</v>
      </c>
      <c r="R46" s="78"/>
      <c r="S46" s="78"/>
      <c r="T46" s="78">
        <v>1</v>
      </c>
      <c r="U46" s="78"/>
      <c r="V46" s="78">
        <v>1</v>
      </c>
      <c r="W46" s="78"/>
      <c r="X46" s="78">
        <v>18</v>
      </c>
      <c r="Y46" s="78">
        <v>17</v>
      </c>
      <c r="Z46" s="79">
        <v>1</v>
      </c>
      <c r="AA46" s="79"/>
      <c r="AB46" s="79"/>
      <c r="AC46" s="79"/>
      <c r="AD46" s="79"/>
      <c r="AE46" s="78"/>
      <c r="AF46" s="78"/>
      <c r="AG46" s="78">
        <v>1</v>
      </c>
      <c r="AH46" s="78"/>
      <c r="AI46" s="78"/>
      <c r="AJ46" s="255">
        <v>1</v>
      </c>
      <c r="AK46" s="255"/>
      <c r="AL46" s="328"/>
      <c r="AM46" s="327"/>
    </row>
    <row r="47" spans="1:39" s="9" customFormat="1" ht="40.15" customHeight="1" x14ac:dyDescent="0.2">
      <c r="A47" s="445" t="s">
        <v>169</v>
      </c>
      <c r="B47" s="423" t="s">
        <v>70</v>
      </c>
      <c r="C47" s="424"/>
      <c r="D47" s="231" t="s">
        <v>13</v>
      </c>
      <c r="E47" s="231">
        <v>38</v>
      </c>
      <c r="F47" s="229">
        <v>1</v>
      </c>
      <c r="G47" s="78">
        <v>2</v>
      </c>
      <c r="H47" s="78">
        <v>3</v>
      </c>
      <c r="I47" s="78"/>
      <c r="J47" s="78"/>
      <c r="K47" s="78"/>
      <c r="L47" s="78"/>
      <c r="M47" s="341">
        <v>3</v>
      </c>
      <c r="N47" s="78"/>
      <c r="O47" s="78"/>
      <c r="P47" s="78">
        <v>2</v>
      </c>
      <c r="Q47" s="78">
        <v>3</v>
      </c>
      <c r="R47" s="78"/>
      <c r="S47" s="78"/>
      <c r="T47" s="78"/>
      <c r="U47" s="78"/>
      <c r="V47" s="78"/>
      <c r="W47" s="78">
        <v>1</v>
      </c>
      <c r="X47" s="78"/>
      <c r="Y47" s="78"/>
      <c r="Z47" s="78"/>
      <c r="AA47" s="78"/>
      <c r="AB47" s="78"/>
      <c r="AC47" s="78"/>
      <c r="AD47" s="78">
        <v>1</v>
      </c>
      <c r="AE47" s="78"/>
      <c r="AF47" s="78"/>
      <c r="AG47" s="78"/>
      <c r="AH47" s="78"/>
      <c r="AI47" s="78"/>
      <c r="AJ47" s="255"/>
      <c r="AK47" s="255"/>
      <c r="AL47" s="328"/>
      <c r="AM47" s="327"/>
    </row>
    <row r="48" spans="1:39" s="9" customFormat="1" ht="40.15" customHeight="1" x14ac:dyDescent="0.2">
      <c r="A48" s="445"/>
      <c r="B48" s="424" t="s">
        <v>71</v>
      </c>
      <c r="C48" s="414"/>
      <c r="D48" s="231"/>
      <c r="E48" s="231">
        <v>39</v>
      </c>
      <c r="F48" s="230"/>
      <c r="G48" s="80"/>
      <c r="H48" s="80"/>
      <c r="I48" s="80"/>
      <c r="J48" s="80"/>
      <c r="K48" s="80"/>
      <c r="L48" s="80"/>
      <c r="M48" s="341"/>
      <c r="N48" s="80"/>
      <c r="O48" s="80"/>
      <c r="P48" s="80"/>
      <c r="Q48" s="80"/>
      <c r="R48" s="80"/>
      <c r="S48" s="80"/>
      <c r="T48" s="80"/>
      <c r="U48" s="80"/>
      <c r="V48" s="80"/>
      <c r="W48" s="80"/>
      <c r="X48" s="80"/>
      <c r="Y48" s="80"/>
      <c r="Z48" s="80"/>
      <c r="AA48" s="80"/>
      <c r="AB48" s="80"/>
      <c r="AC48" s="80"/>
      <c r="AD48" s="80"/>
      <c r="AE48" s="80"/>
      <c r="AF48" s="80"/>
      <c r="AG48" s="80"/>
      <c r="AH48" s="80"/>
      <c r="AI48" s="80"/>
      <c r="AJ48" s="254"/>
      <c r="AK48" s="254"/>
      <c r="AL48" s="328"/>
      <c r="AM48" s="327"/>
    </row>
    <row r="49" spans="1:41" s="9" customFormat="1" ht="55.9" customHeight="1" x14ac:dyDescent="0.2">
      <c r="A49" s="445"/>
      <c r="B49" s="423" t="s">
        <v>161</v>
      </c>
      <c r="C49" s="424"/>
      <c r="D49" s="231"/>
      <c r="E49" s="231">
        <v>40</v>
      </c>
      <c r="F49" s="229">
        <v>9</v>
      </c>
      <c r="G49" s="78">
        <v>36</v>
      </c>
      <c r="H49" s="78">
        <v>35</v>
      </c>
      <c r="I49" s="78">
        <v>2</v>
      </c>
      <c r="J49" s="80"/>
      <c r="K49" s="78">
        <v>1</v>
      </c>
      <c r="L49" s="78"/>
      <c r="M49" s="341">
        <v>38</v>
      </c>
      <c r="N49" s="78"/>
      <c r="O49" s="78">
        <v>7</v>
      </c>
      <c r="P49" s="78">
        <v>36</v>
      </c>
      <c r="Q49" s="78">
        <v>35</v>
      </c>
      <c r="R49" s="78"/>
      <c r="S49" s="78"/>
      <c r="T49" s="78">
        <v>2</v>
      </c>
      <c r="U49" s="80"/>
      <c r="V49" s="78">
        <v>1</v>
      </c>
      <c r="W49" s="78"/>
      <c r="X49" s="78">
        <v>32</v>
      </c>
      <c r="Y49" s="78">
        <v>30</v>
      </c>
      <c r="Z49" s="79">
        <v>2</v>
      </c>
      <c r="AA49" s="79"/>
      <c r="AB49" s="79"/>
      <c r="AC49" s="79"/>
      <c r="AD49" s="79">
        <v>1</v>
      </c>
      <c r="AE49" s="326"/>
      <c r="AF49" s="326"/>
      <c r="AG49" s="78"/>
      <c r="AH49" s="326"/>
      <c r="AI49" s="326"/>
      <c r="AJ49" s="255">
        <v>1</v>
      </c>
      <c r="AK49" s="255"/>
      <c r="AL49" s="328"/>
      <c r="AM49" s="327"/>
    </row>
    <row r="50" spans="1:41" s="9" customFormat="1" ht="49.9" customHeight="1" x14ac:dyDescent="0.2">
      <c r="A50" s="445"/>
      <c r="B50" s="423" t="s">
        <v>72</v>
      </c>
      <c r="C50" s="424"/>
      <c r="D50" s="234" t="s">
        <v>303</v>
      </c>
      <c r="E50" s="231">
        <v>41</v>
      </c>
      <c r="F50" s="229">
        <v>1</v>
      </c>
      <c r="G50" s="78">
        <v>1</v>
      </c>
      <c r="H50" s="78">
        <v>1</v>
      </c>
      <c r="I50" s="78"/>
      <c r="J50" s="78"/>
      <c r="K50" s="78"/>
      <c r="L50" s="78"/>
      <c r="M50" s="341">
        <v>1</v>
      </c>
      <c r="N50" s="78"/>
      <c r="O50" s="78">
        <v>1</v>
      </c>
      <c r="P50" s="78">
        <v>1</v>
      </c>
      <c r="Q50" s="78">
        <v>1</v>
      </c>
      <c r="R50" s="78"/>
      <c r="S50" s="78"/>
      <c r="T50" s="78"/>
      <c r="U50" s="78"/>
      <c r="V50" s="78"/>
      <c r="W50" s="78">
        <v>1</v>
      </c>
      <c r="X50" s="78"/>
      <c r="Y50" s="78"/>
      <c r="Z50" s="79"/>
      <c r="AA50" s="79"/>
      <c r="AB50" s="79"/>
      <c r="AC50" s="79"/>
      <c r="AD50" s="79"/>
      <c r="AE50" s="78"/>
      <c r="AF50" s="78"/>
      <c r="AG50" s="78"/>
      <c r="AH50" s="78"/>
      <c r="AI50" s="78"/>
      <c r="AJ50" s="255"/>
      <c r="AK50" s="255"/>
      <c r="AL50" s="328"/>
      <c r="AM50" s="327"/>
    </row>
    <row r="51" spans="1:41" s="9" customFormat="1" ht="49.5" customHeight="1" x14ac:dyDescent="0.2">
      <c r="A51" s="445"/>
      <c r="B51" s="424" t="s">
        <v>73</v>
      </c>
      <c r="C51" s="414"/>
      <c r="D51" s="234" t="s">
        <v>304</v>
      </c>
      <c r="E51" s="231">
        <v>42</v>
      </c>
      <c r="F51" s="229">
        <v>10</v>
      </c>
      <c r="G51" s="78">
        <v>43</v>
      </c>
      <c r="H51" s="78">
        <v>40</v>
      </c>
      <c r="I51" s="78">
        <v>4</v>
      </c>
      <c r="J51" s="81"/>
      <c r="K51" s="78">
        <v>1</v>
      </c>
      <c r="L51" s="78"/>
      <c r="M51" s="341">
        <v>45</v>
      </c>
      <c r="N51" s="78"/>
      <c r="O51" s="78">
        <v>8</v>
      </c>
      <c r="P51" s="78">
        <v>44</v>
      </c>
      <c r="Q51" s="78">
        <v>40</v>
      </c>
      <c r="R51" s="81"/>
      <c r="S51" s="78"/>
      <c r="T51" s="78">
        <v>4</v>
      </c>
      <c r="U51" s="81"/>
      <c r="V51" s="78">
        <v>1</v>
      </c>
      <c r="W51" s="78"/>
      <c r="X51" s="78">
        <v>44</v>
      </c>
      <c r="Y51" s="78">
        <v>40</v>
      </c>
      <c r="Z51" s="79">
        <v>4</v>
      </c>
      <c r="AA51" s="79"/>
      <c r="AB51" s="79"/>
      <c r="AC51" s="79"/>
      <c r="AD51" s="79"/>
      <c r="AE51" s="78"/>
      <c r="AF51" s="78"/>
      <c r="AG51" s="78"/>
      <c r="AH51" s="78"/>
      <c r="AI51" s="78"/>
      <c r="AJ51" s="255">
        <v>1</v>
      </c>
      <c r="AK51" s="255"/>
      <c r="AL51" s="328"/>
      <c r="AM51" s="327"/>
    </row>
    <row r="52" spans="1:41" s="9" customFormat="1" ht="47.45" customHeight="1" x14ac:dyDescent="0.2">
      <c r="A52" s="445"/>
      <c r="B52" s="442" t="s">
        <v>308</v>
      </c>
      <c r="C52" s="202" t="s">
        <v>74</v>
      </c>
      <c r="D52" s="235" t="s">
        <v>393</v>
      </c>
      <c r="E52" s="231">
        <v>43</v>
      </c>
      <c r="F52" s="229">
        <v>24</v>
      </c>
      <c r="G52" s="78">
        <v>65</v>
      </c>
      <c r="H52" s="78">
        <v>59</v>
      </c>
      <c r="I52" s="78">
        <v>5</v>
      </c>
      <c r="J52" s="78">
        <v>1</v>
      </c>
      <c r="K52" s="78">
        <v>1</v>
      </c>
      <c r="L52" s="78">
        <v>1</v>
      </c>
      <c r="M52" s="341">
        <v>67</v>
      </c>
      <c r="N52" s="78"/>
      <c r="O52" s="78">
        <v>22</v>
      </c>
      <c r="P52" s="78">
        <v>65</v>
      </c>
      <c r="Q52" s="78">
        <v>59</v>
      </c>
      <c r="R52" s="78"/>
      <c r="S52" s="78"/>
      <c r="T52" s="78">
        <v>5</v>
      </c>
      <c r="U52" s="78">
        <v>1</v>
      </c>
      <c r="V52" s="78">
        <v>1</v>
      </c>
      <c r="W52" s="78">
        <v>2</v>
      </c>
      <c r="X52" s="78">
        <v>44</v>
      </c>
      <c r="Y52" s="78">
        <v>40</v>
      </c>
      <c r="Z52" s="79">
        <v>4</v>
      </c>
      <c r="AA52" s="79"/>
      <c r="AB52" s="79"/>
      <c r="AC52" s="79"/>
      <c r="AD52" s="79">
        <v>6</v>
      </c>
      <c r="AE52" s="78"/>
      <c r="AF52" s="78"/>
      <c r="AG52" s="78">
        <v>1</v>
      </c>
      <c r="AH52" s="78"/>
      <c r="AI52" s="78"/>
      <c r="AJ52" s="255">
        <v>1</v>
      </c>
      <c r="AK52" s="255"/>
      <c r="AL52" s="328"/>
      <c r="AM52" s="327"/>
    </row>
    <row r="53" spans="1:41" s="9" customFormat="1" ht="53.45" customHeight="1" x14ac:dyDescent="0.2">
      <c r="A53" s="445"/>
      <c r="B53" s="443"/>
      <c r="C53" s="202" t="s">
        <v>75</v>
      </c>
      <c r="D53" s="235" t="s">
        <v>393</v>
      </c>
      <c r="E53" s="231">
        <v>44</v>
      </c>
      <c r="F53" s="229"/>
      <c r="G53" s="80"/>
      <c r="H53" s="80"/>
      <c r="I53" s="80"/>
      <c r="J53" s="80"/>
      <c r="K53" s="80"/>
      <c r="L53" s="80"/>
      <c r="M53" s="341"/>
      <c r="N53" s="80"/>
      <c r="O53" s="80"/>
      <c r="P53" s="80"/>
      <c r="Q53" s="80"/>
      <c r="R53" s="80"/>
      <c r="S53" s="80"/>
      <c r="T53" s="80"/>
      <c r="U53" s="80"/>
      <c r="V53" s="80"/>
      <c r="W53" s="80"/>
      <c r="X53" s="80"/>
      <c r="Y53" s="80"/>
      <c r="Z53" s="80"/>
      <c r="AA53" s="80"/>
      <c r="AB53" s="80"/>
      <c r="AC53" s="80"/>
      <c r="AD53" s="80"/>
      <c r="AE53" s="326"/>
      <c r="AF53" s="326"/>
      <c r="AG53" s="80"/>
      <c r="AH53" s="326"/>
      <c r="AI53" s="326"/>
      <c r="AJ53" s="254"/>
      <c r="AK53" s="254"/>
      <c r="AL53" s="326"/>
      <c r="AM53" s="327"/>
    </row>
    <row r="54" spans="1:41" s="9" customFormat="1" ht="57" customHeight="1" x14ac:dyDescent="0.2">
      <c r="A54" s="445"/>
      <c r="B54" s="444"/>
      <c r="C54" s="202" t="s">
        <v>76</v>
      </c>
      <c r="D54" s="235" t="s">
        <v>393</v>
      </c>
      <c r="E54" s="231">
        <v>45</v>
      </c>
      <c r="F54" s="229"/>
      <c r="G54" s="78"/>
      <c r="H54" s="78"/>
      <c r="I54" s="78"/>
      <c r="J54" s="78"/>
      <c r="K54" s="78"/>
      <c r="L54" s="78"/>
      <c r="M54" s="341"/>
      <c r="N54" s="78"/>
      <c r="O54" s="78"/>
      <c r="P54" s="78"/>
      <c r="Q54" s="78"/>
      <c r="R54" s="78"/>
      <c r="S54" s="78"/>
      <c r="T54" s="78"/>
      <c r="U54" s="78"/>
      <c r="V54" s="78"/>
      <c r="W54" s="78"/>
      <c r="X54" s="78"/>
      <c r="Y54" s="78"/>
      <c r="Z54" s="78"/>
      <c r="AA54" s="78"/>
      <c r="AB54" s="78"/>
      <c r="AC54" s="78"/>
      <c r="AD54" s="78"/>
      <c r="AE54" s="326"/>
      <c r="AF54" s="326"/>
      <c r="AG54" s="78"/>
      <c r="AH54" s="326"/>
      <c r="AI54" s="326"/>
      <c r="AJ54" s="78"/>
      <c r="AK54" s="78"/>
      <c r="AL54" s="326"/>
      <c r="AM54" s="327"/>
    </row>
    <row r="55" spans="1:41" s="9" customFormat="1" ht="40.15" customHeight="1" x14ac:dyDescent="0.2">
      <c r="A55" s="441" t="s">
        <v>77</v>
      </c>
      <c r="B55" s="414" t="s">
        <v>78</v>
      </c>
      <c r="C55" s="414"/>
      <c r="D55" s="231"/>
      <c r="E55" s="231">
        <v>46</v>
      </c>
      <c r="F55" s="229">
        <v>2</v>
      </c>
      <c r="G55" s="78">
        <v>1</v>
      </c>
      <c r="H55" s="78">
        <v>1</v>
      </c>
      <c r="I55" s="78"/>
      <c r="J55" s="78"/>
      <c r="K55" s="78"/>
      <c r="L55" s="78"/>
      <c r="M55" s="341">
        <v>1</v>
      </c>
      <c r="N55" s="78"/>
      <c r="O55" s="78">
        <v>2</v>
      </c>
      <c r="P55" s="78">
        <v>1</v>
      </c>
      <c r="Q55" s="78">
        <v>1</v>
      </c>
      <c r="R55" s="78"/>
      <c r="S55" s="78"/>
      <c r="T55" s="78"/>
      <c r="U55" s="78"/>
      <c r="V55" s="78"/>
      <c r="W55" s="78">
        <v>1</v>
      </c>
      <c r="X55" s="80"/>
      <c r="Y55" s="81"/>
      <c r="Z55" s="81"/>
      <c r="AA55" s="78"/>
      <c r="AB55" s="78"/>
      <c r="AC55" s="78"/>
      <c r="AD55" s="78"/>
      <c r="AE55" s="326"/>
      <c r="AF55" s="78"/>
      <c r="AG55" s="78"/>
      <c r="AH55" s="326"/>
      <c r="AI55" s="78"/>
      <c r="AJ55" s="326"/>
      <c r="AK55" s="78"/>
      <c r="AL55" s="326"/>
      <c r="AM55" s="327"/>
    </row>
    <row r="56" spans="1:41" s="9" customFormat="1" ht="40.15" customHeight="1" x14ac:dyDescent="0.2">
      <c r="A56" s="441"/>
      <c r="B56" s="414" t="s">
        <v>79</v>
      </c>
      <c r="C56" s="414"/>
      <c r="D56" s="231"/>
      <c r="E56" s="231">
        <v>47</v>
      </c>
      <c r="F56" s="229">
        <v>8</v>
      </c>
      <c r="G56" s="78">
        <v>15</v>
      </c>
      <c r="H56" s="78">
        <v>14</v>
      </c>
      <c r="I56" s="78"/>
      <c r="J56" s="78">
        <v>1</v>
      </c>
      <c r="K56" s="78"/>
      <c r="L56" s="78"/>
      <c r="M56" s="341">
        <v>15</v>
      </c>
      <c r="N56" s="78"/>
      <c r="O56" s="78">
        <v>8</v>
      </c>
      <c r="P56" s="78">
        <v>15</v>
      </c>
      <c r="Q56" s="78">
        <v>14</v>
      </c>
      <c r="R56" s="78"/>
      <c r="S56" s="78"/>
      <c r="T56" s="78"/>
      <c r="U56" s="78">
        <v>1</v>
      </c>
      <c r="V56" s="78"/>
      <c r="W56" s="78">
        <v>1</v>
      </c>
      <c r="X56" s="78"/>
      <c r="Y56" s="78"/>
      <c r="Z56" s="78"/>
      <c r="AA56" s="78"/>
      <c r="AB56" s="78"/>
      <c r="AC56" s="78"/>
      <c r="AD56" s="78">
        <v>6</v>
      </c>
      <c r="AE56" s="326"/>
      <c r="AF56" s="78"/>
      <c r="AG56" s="78"/>
      <c r="AH56" s="326"/>
      <c r="AI56" s="78"/>
      <c r="AJ56" s="326"/>
      <c r="AK56" s="78"/>
      <c r="AL56" s="326"/>
      <c r="AM56" s="327"/>
    </row>
    <row r="57" spans="1:41" s="9" customFormat="1" ht="40.15" customHeight="1" x14ac:dyDescent="0.2">
      <c r="A57" s="441"/>
      <c r="B57" s="414" t="s">
        <v>80</v>
      </c>
      <c r="C57" s="414"/>
      <c r="D57" s="231"/>
      <c r="E57" s="231">
        <v>48</v>
      </c>
      <c r="F57" s="229">
        <v>5</v>
      </c>
      <c r="G57" s="78">
        <v>14</v>
      </c>
      <c r="H57" s="78">
        <v>11</v>
      </c>
      <c r="I57" s="78">
        <v>3</v>
      </c>
      <c r="J57" s="78"/>
      <c r="K57" s="78">
        <v>1</v>
      </c>
      <c r="L57" s="78"/>
      <c r="M57" s="341">
        <v>15</v>
      </c>
      <c r="N57" s="78"/>
      <c r="O57" s="78">
        <v>4</v>
      </c>
      <c r="P57" s="78">
        <v>14</v>
      </c>
      <c r="Q57" s="78">
        <v>11</v>
      </c>
      <c r="R57" s="78"/>
      <c r="S57" s="78"/>
      <c r="T57" s="78">
        <v>3</v>
      </c>
      <c r="U57" s="78"/>
      <c r="V57" s="78">
        <v>1</v>
      </c>
      <c r="W57" s="78"/>
      <c r="X57" s="78">
        <v>12</v>
      </c>
      <c r="Y57" s="78">
        <v>10</v>
      </c>
      <c r="Z57" s="78">
        <v>2</v>
      </c>
      <c r="AA57" s="78"/>
      <c r="AB57" s="78"/>
      <c r="AC57" s="78"/>
      <c r="AD57" s="78"/>
      <c r="AE57" s="78"/>
      <c r="AF57" s="78"/>
      <c r="AG57" s="78"/>
      <c r="AH57" s="78"/>
      <c r="AI57" s="78"/>
      <c r="AJ57" s="78"/>
      <c r="AK57" s="78"/>
      <c r="AL57" s="326"/>
      <c r="AM57" s="327"/>
    </row>
    <row r="58" spans="1:41" s="9" customFormat="1" ht="40.15" customHeight="1" x14ac:dyDescent="0.2">
      <c r="A58" s="441"/>
      <c r="B58" s="414" t="s">
        <v>81</v>
      </c>
      <c r="C58" s="414"/>
      <c r="D58" s="231"/>
      <c r="E58" s="231">
        <v>49</v>
      </c>
      <c r="F58" s="229">
        <v>9</v>
      </c>
      <c r="G58" s="78">
        <v>35</v>
      </c>
      <c r="H58" s="78">
        <v>33</v>
      </c>
      <c r="I58" s="78">
        <v>2</v>
      </c>
      <c r="J58" s="78"/>
      <c r="K58" s="78"/>
      <c r="L58" s="78">
        <v>1</v>
      </c>
      <c r="M58" s="341">
        <v>36</v>
      </c>
      <c r="N58" s="78"/>
      <c r="O58" s="78">
        <v>8</v>
      </c>
      <c r="P58" s="78">
        <v>35</v>
      </c>
      <c r="Q58" s="78">
        <v>33</v>
      </c>
      <c r="R58" s="78"/>
      <c r="S58" s="78"/>
      <c r="T58" s="78">
        <v>2</v>
      </c>
      <c r="U58" s="78"/>
      <c r="V58" s="78"/>
      <c r="W58" s="78"/>
      <c r="X58" s="78">
        <v>32</v>
      </c>
      <c r="Y58" s="78">
        <v>30</v>
      </c>
      <c r="Z58" s="79">
        <v>2</v>
      </c>
      <c r="AA58" s="79"/>
      <c r="AB58" s="79"/>
      <c r="AC58" s="79"/>
      <c r="AD58" s="253"/>
      <c r="AE58" s="78"/>
      <c r="AF58" s="78"/>
      <c r="AG58" s="78">
        <v>1</v>
      </c>
      <c r="AH58" s="78"/>
      <c r="AI58" s="78"/>
      <c r="AJ58" s="255">
        <v>1</v>
      </c>
      <c r="AK58" s="255"/>
      <c r="AL58" s="328"/>
      <c r="AM58" s="327"/>
    </row>
    <row r="59" spans="1:41" s="86" customFormat="1" ht="66" customHeight="1" x14ac:dyDescent="0.25">
      <c r="A59" s="405" t="s">
        <v>301</v>
      </c>
      <c r="B59" s="417" t="s">
        <v>417</v>
      </c>
      <c r="C59" s="418"/>
      <c r="D59" s="236"/>
      <c r="E59" s="231">
        <v>50</v>
      </c>
      <c r="F59" s="229">
        <v>1</v>
      </c>
      <c r="G59" s="78"/>
      <c r="H59" s="78"/>
      <c r="I59" s="78"/>
      <c r="J59" s="78"/>
      <c r="K59" s="78"/>
      <c r="L59" s="78"/>
      <c r="M59" s="341"/>
      <c r="N59" s="78"/>
      <c r="O59" s="78">
        <v>1</v>
      </c>
      <c r="P59" s="78"/>
      <c r="Q59" s="78"/>
      <c r="R59" s="78"/>
      <c r="S59" s="78"/>
      <c r="T59" s="78"/>
      <c r="U59" s="78"/>
      <c r="V59" s="78"/>
      <c r="W59" s="78"/>
      <c r="X59" s="78"/>
      <c r="Y59" s="78"/>
      <c r="Z59" s="78"/>
      <c r="AA59" s="78"/>
      <c r="AB59" s="78"/>
      <c r="AC59" s="78"/>
      <c r="AD59" s="78"/>
      <c r="AE59" s="78"/>
      <c r="AF59" s="78"/>
      <c r="AG59" s="78"/>
      <c r="AH59" s="78"/>
      <c r="AI59" s="78"/>
      <c r="AJ59" s="255"/>
      <c r="AK59" s="255"/>
      <c r="AL59" s="328"/>
      <c r="AM59" s="327"/>
    </row>
    <row r="60" spans="1:41" s="86" customFormat="1" ht="40.15" customHeight="1" x14ac:dyDescent="0.25">
      <c r="A60" s="406"/>
      <c r="B60" s="418" t="s">
        <v>309</v>
      </c>
      <c r="C60" s="419"/>
      <c r="D60" s="237"/>
      <c r="E60" s="231">
        <v>51</v>
      </c>
      <c r="F60" s="229"/>
      <c r="G60" s="78"/>
      <c r="H60" s="78"/>
      <c r="I60" s="78"/>
      <c r="J60" s="78"/>
      <c r="K60" s="78"/>
      <c r="L60" s="78"/>
      <c r="M60" s="341"/>
      <c r="N60" s="78"/>
      <c r="O60" s="78"/>
      <c r="P60" s="78"/>
      <c r="Q60" s="78"/>
      <c r="R60" s="78"/>
      <c r="S60" s="78"/>
      <c r="T60" s="78"/>
      <c r="U60" s="78"/>
      <c r="V60" s="78"/>
      <c r="W60" s="78"/>
      <c r="X60" s="78"/>
      <c r="Y60" s="78"/>
      <c r="Z60" s="78"/>
      <c r="AA60" s="78"/>
      <c r="AB60" s="78"/>
      <c r="AC60" s="78"/>
      <c r="AD60" s="78"/>
      <c r="AE60" s="78"/>
      <c r="AF60" s="78"/>
      <c r="AG60" s="78"/>
      <c r="AH60" s="78"/>
      <c r="AI60" s="78"/>
      <c r="AJ60" s="255"/>
      <c r="AK60" s="255"/>
      <c r="AL60" s="328"/>
      <c r="AM60" s="327"/>
    </row>
    <row r="61" spans="1:41" s="86" customFormat="1" ht="84.6" customHeight="1" x14ac:dyDescent="0.2">
      <c r="A61" s="406"/>
      <c r="B61" s="418" t="s">
        <v>12</v>
      </c>
      <c r="C61" s="418"/>
      <c r="D61" s="234" t="s">
        <v>305</v>
      </c>
      <c r="E61" s="231">
        <v>52</v>
      </c>
      <c r="F61" s="229"/>
      <c r="G61" s="78"/>
      <c r="H61" s="248"/>
      <c r="I61" s="78"/>
      <c r="J61" s="248"/>
      <c r="K61" s="78"/>
      <c r="L61" s="78"/>
      <c r="M61" s="341"/>
      <c r="N61" s="78"/>
      <c r="O61" s="78"/>
      <c r="P61" s="78"/>
      <c r="Q61" s="248"/>
      <c r="R61" s="248"/>
      <c r="S61" s="248"/>
      <c r="T61" s="78"/>
      <c r="U61" s="248"/>
      <c r="V61" s="78"/>
      <c r="W61" s="78"/>
      <c r="X61" s="248"/>
      <c r="Y61" s="248"/>
      <c r="Z61" s="248"/>
      <c r="AA61" s="248"/>
      <c r="AB61" s="248"/>
      <c r="AC61" s="248"/>
      <c r="AD61" s="248"/>
      <c r="AE61" s="78"/>
      <c r="AF61" s="78"/>
      <c r="AG61" s="78"/>
      <c r="AH61" s="78"/>
      <c r="AI61" s="78"/>
      <c r="AJ61" s="248"/>
      <c r="AK61" s="255"/>
      <c r="AL61" s="328"/>
      <c r="AM61" s="327"/>
    </row>
    <row r="62" spans="1:41" s="86" customFormat="1" ht="53.25" customHeight="1" x14ac:dyDescent="0.2">
      <c r="A62" s="406"/>
      <c r="B62" s="415" t="s">
        <v>472</v>
      </c>
      <c r="C62" s="416"/>
      <c r="D62" s="234"/>
      <c r="E62" s="231">
        <v>53</v>
      </c>
      <c r="F62" s="256">
        <v>1</v>
      </c>
      <c r="G62" s="257"/>
      <c r="H62" s="257"/>
      <c r="I62" s="257"/>
      <c r="J62" s="80"/>
      <c r="K62" s="257"/>
      <c r="L62" s="257"/>
      <c r="M62" s="341"/>
      <c r="N62" s="257"/>
      <c r="O62" s="78">
        <v>1</v>
      </c>
      <c r="P62" s="257"/>
      <c r="Q62" s="257"/>
      <c r="R62" s="257"/>
      <c r="S62" s="257"/>
      <c r="T62" s="257"/>
      <c r="U62" s="80"/>
      <c r="V62" s="257"/>
      <c r="W62" s="257"/>
      <c r="X62" s="257"/>
      <c r="Y62" s="255"/>
      <c r="Z62" s="255"/>
      <c r="AA62" s="255"/>
      <c r="AB62" s="255"/>
      <c r="AC62" s="255"/>
      <c r="AD62" s="255"/>
      <c r="AE62" s="328"/>
      <c r="AF62" s="328"/>
      <c r="AG62" s="255"/>
      <c r="AH62" s="328"/>
      <c r="AI62" s="328"/>
      <c r="AJ62" s="255"/>
      <c r="AK62" s="255"/>
      <c r="AL62" s="328"/>
      <c r="AM62" s="327"/>
      <c r="AN62" s="161"/>
      <c r="AO62" s="161"/>
    </row>
    <row r="63" spans="1:41" s="86" customFormat="1" ht="29.45" customHeight="1" thickBot="1" x14ac:dyDescent="0.25">
      <c r="A63" s="407"/>
      <c r="B63" s="403" t="s">
        <v>300</v>
      </c>
      <c r="C63" s="404"/>
      <c r="D63" s="238"/>
      <c r="E63" s="232">
        <v>54</v>
      </c>
      <c r="F63" s="332"/>
      <c r="G63" s="332"/>
      <c r="H63" s="332"/>
      <c r="I63" s="332"/>
      <c r="J63" s="332"/>
      <c r="K63" s="332"/>
      <c r="L63" s="332"/>
      <c r="M63" s="332">
        <f t="shared" ref="M63" si="1">H63+I63+J63+K63+L63</f>
        <v>0</v>
      </c>
      <c r="N63" s="332"/>
      <c r="O63" s="332"/>
      <c r="P63" s="332"/>
      <c r="Q63" s="332"/>
      <c r="R63" s="332"/>
      <c r="S63" s="332"/>
      <c r="T63" s="332"/>
      <c r="U63" s="332"/>
      <c r="V63" s="332"/>
      <c r="W63" s="332"/>
      <c r="X63" s="332"/>
      <c r="Y63" s="330"/>
      <c r="Z63" s="330"/>
      <c r="AA63" s="330"/>
      <c r="AB63" s="330"/>
      <c r="AC63" s="330"/>
      <c r="AD63" s="330"/>
      <c r="AE63" s="330"/>
      <c r="AF63" s="330"/>
      <c r="AG63" s="330"/>
      <c r="AH63" s="330"/>
      <c r="AI63" s="330"/>
      <c r="AJ63" s="330"/>
      <c r="AK63" s="330"/>
      <c r="AL63" s="330"/>
      <c r="AM63" s="331"/>
      <c r="AN63" s="161"/>
      <c r="AO63" s="161"/>
    </row>
    <row r="64" spans="1:41" s="86" customFormat="1" ht="57.6" customHeight="1" x14ac:dyDescent="0.35">
      <c r="A64" s="402" t="s">
        <v>418</v>
      </c>
      <c r="B64" s="402"/>
      <c r="C64" s="402"/>
      <c r="D64" s="172"/>
      <c r="E64" s="165"/>
      <c r="F64" s="162"/>
      <c r="G64" s="162"/>
      <c r="H64" s="162"/>
      <c r="I64" s="162"/>
      <c r="J64" s="162"/>
      <c r="K64" s="162"/>
      <c r="L64" s="162"/>
      <c r="M64" s="162"/>
      <c r="N64" s="162"/>
      <c r="O64" s="162"/>
      <c r="P64" s="162"/>
      <c r="Q64" s="162"/>
      <c r="R64" s="162"/>
      <c r="S64" s="162"/>
      <c r="T64" s="162"/>
      <c r="U64" s="162"/>
      <c r="V64" s="162"/>
      <c r="W64" s="162"/>
      <c r="X64" s="162"/>
      <c r="Y64" s="98"/>
      <c r="Z64" s="98"/>
      <c r="AA64" s="98"/>
      <c r="AB64" s="98"/>
      <c r="AC64" s="98"/>
      <c r="AD64" s="98"/>
      <c r="AE64" s="98"/>
      <c r="AF64" s="98"/>
      <c r="AG64" s="98"/>
      <c r="AH64" s="98"/>
      <c r="AI64" s="98"/>
      <c r="AJ64" s="98"/>
      <c r="AK64" s="98"/>
      <c r="AL64" s="98"/>
      <c r="AM64" s="98"/>
      <c r="AN64" s="161"/>
      <c r="AO64" s="161"/>
    </row>
    <row r="65" spans="1:39" s="9" customFormat="1" ht="40.15" customHeight="1" x14ac:dyDescent="0.35">
      <c r="A65" s="261" t="s">
        <v>419</v>
      </c>
      <c r="B65" s="262"/>
      <c r="C65" s="262"/>
      <c r="D65" s="173"/>
      <c r="E65" s="166"/>
      <c r="F65" s="99"/>
      <c r="G65" s="99"/>
      <c r="H65" s="99"/>
      <c r="I65" s="99"/>
      <c r="J65" s="99"/>
      <c r="K65" s="99"/>
      <c r="L65" s="99"/>
      <c r="M65" s="99"/>
      <c r="N65" s="99"/>
      <c r="O65" s="99"/>
      <c r="P65" s="99"/>
      <c r="Q65" s="99"/>
      <c r="R65" s="99"/>
      <c r="S65" s="99"/>
      <c r="T65" s="84"/>
      <c r="U65" s="84"/>
      <c r="V65" s="84"/>
      <c r="W65" s="84"/>
      <c r="X65" s="29"/>
      <c r="Y65" s="29"/>
      <c r="Z65" s="28"/>
      <c r="AA65" s="28"/>
      <c r="AB65" s="28"/>
      <c r="AC65" s="28"/>
      <c r="AD65" s="28"/>
      <c r="AE65" s="86"/>
      <c r="AF65" s="98"/>
      <c r="AG65" s="98"/>
      <c r="AH65" s="98"/>
      <c r="AI65" s="98"/>
      <c r="AJ65" s="98"/>
      <c r="AK65" s="98"/>
      <c r="AL65" s="98"/>
      <c r="AM65" s="161"/>
    </row>
    <row r="66" spans="1:39" ht="33.6" customHeight="1" x14ac:dyDescent="0.35">
      <c r="A66" s="261" t="s">
        <v>420</v>
      </c>
      <c r="B66" s="263"/>
      <c r="C66" s="263"/>
      <c r="D66" s="173"/>
      <c r="E66" s="167"/>
      <c r="F66" s="99"/>
      <c r="G66" s="99"/>
      <c r="H66" s="99"/>
      <c r="I66" s="99"/>
      <c r="J66" s="99"/>
      <c r="K66" s="99"/>
      <c r="L66" s="99"/>
      <c r="M66" s="99"/>
      <c r="N66" s="99"/>
      <c r="O66" s="99"/>
      <c r="P66" s="99"/>
      <c r="Q66" s="99"/>
      <c r="R66" s="99"/>
      <c r="S66" s="99"/>
      <c r="T66" s="439"/>
      <c r="U66" s="439"/>
      <c r="V66" s="439"/>
      <c r="W66" s="83"/>
      <c r="AE66" s="86"/>
      <c r="AF66" s="86"/>
      <c r="AG66" s="86"/>
      <c r="AH66" s="86"/>
      <c r="AI66" s="86"/>
      <c r="AJ66" s="86"/>
      <c r="AK66" s="86"/>
      <c r="AL66" s="86"/>
    </row>
    <row r="67" spans="1:39" ht="28.5" x14ac:dyDescent="0.2">
      <c r="A67" s="264" t="s">
        <v>421</v>
      </c>
      <c r="B67" s="265"/>
      <c r="C67" s="265"/>
      <c r="E67" s="168"/>
      <c r="AF67" s="86"/>
      <c r="AG67" s="86"/>
      <c r="AH67" s="86"/>
      <c r="AI67" s="86"/>
      <c r="AJ67" s="86"/>
      <c r="AK67" s="86"/>
      <c r="AL67" s="86"/>
    </row>
    <row r="68" spans="1:39" ht="28.5" x14ac:dyDescent="0.2">
      <c r="A68" s="264" t="s">
        <v>422</v>
      </c>
      <c r="B68" s="266"/>
      <c r="C68" s="266"/>
      <c r="E68" s="169"/>
      <c r="AF68" s="86"/>
      <c r="AG68" s="86"/>
      <c r="AH68" s="86"/>
      <c r="AI68" s="86"/>
      <c r="AJ68" s="86"/>
      <c r="AK68" s="86"/>
      <c r="AL68" s="86"/>
    </row>
  </sheetData>
  <sheetProtection selectLockedCells="1" selectUnlockedCells="1"/>
  <mergeCells count="94">
    <mergeCell ref="AI6:AI8"/>
    <mergeCell ref="AE6:AE8"/>
    <mergeCell ref="AF6:AF8"/>
    <mergeCell ref="A13:C13"/>
    <mergeCell ref="A11:C11"/>
    <mergeCell ref="X6:AC6"/>
    <mergeCell ref="X7:Z7"/>
    <mergeCell ref="AA7:AC7"/>
    <mergeCell ref="H2:O2"/>
    <mergeCell ref="A3:F3"/>
    <mergeCell ref="N6:N8"/>
    <mergeCell ref="E6:E8"/>
    <mergeCell ref="A10:C10"/>
    <mergeCell ref="A9:C9"/>
    <mergeCell ref="T66:V66"/>
    <mergeCell ref="A40:C40"/>
    <mergeCell ref="A46:C46"/>
    <mergeCell ref="B45:C45"/>
    <mergeCell ref="B44:C44"/>
    <mergeCell ref="B47:C47"/>
    <mergeCell ref="B48:C48"/>
    <mergeCell ref="A55:A58"/>
    <mergeCell ref="A43:C43"/>
    <mergeCell ref="B55:C55"/>
    <mergeCell ref="A42:C42"/>
    <mergeCell ref="B56:C56"/>
    <mergeCell ref="B57:C57"/>
    <mergeCell ref="A44:A45"/>
    <mergeCell ref="B58:C58"/>
    <mergeCell ref="B52:B54"/>
    <mergeCell ref="AM6:AM8"/>
    <mergeCell ref="Q6:V6"/>
    <mergeCell ref="P6:P8"/>
    <mergeCell ref="AD6:AD8"/>
    <mergeCell ref="A19:C19"/>
    <mergeCell ref="G6:G8"/>
    <mergeCell ref="H6:J7"/>
    <mergeCell ref="M6:M8"/>
    <mergeCell ref="O6:O8"/>
    <mergeCell ref="W6:W8"/>
    <mergeCell ref="U7:U8"/>
    <mergeCell ref="R7:R8"/>
    <mergeCell ref="A6:C8"/>
    <mergeCell ref="V7:V8"/>
    <mergeCell ref="Q7:Q8"/>
    <mergeCell ref="F6:F8"/>
    <mergeCell ref="AL6:AL8"/>
    <mergeCell ref="A24:C24"/>
    <mergeCell ref="A23:C23"/>
    <mergeCell ref="A28:C28"/>
    <mergeCell ref="A29:C29"/>
    <mergeCell ref="K6:L7"/>
    <mergeCell ref="D6:D8"/>
    <mergeCell ref="A20:C20"/>
    <mergeCell ref="A21:C21"/>
    <mergeCell ref="A18:C18"/>
    <mergeCell ref="A17:C17"/>
    <mergeCell ref="A27:C27"/>
    <mergeCell ref="S7:T7"/>
    <mergeCell ref="A25:C25"/>
    <mergeCell ref="A26:C26"/>
    <mergeCell ref="A12:C12"/>
    <mergeCell ref="AK6:AK8"/>
    <mergeCell ref="A41:C41"/>
    <mergeCell ref="B62:C62"/>
    <mergeCell ref="B59:C59"/>
    <mergeCell ref="B60:C60"/>
    <mergeCell ref="D44:D45"/>
    <mergeCell ref="A30:C30"/>
    <mergeCell ref="A31:C31"/>
    <mergeCell ref="A39:C39"/>
    <mergeCell ref="A32:C32"/>
    <mergeCell ref="B61:C61"/>
    <mergeCell ref="A33:C33"/>
    <mergeCell ref="A38:C38"/>
    <mergeCell ref="A37:C37"/>
    <mergeCell ref="A34:C34"/>
    <mergeCell ref="A35:C35"/>
    <mergeCell ref="A64:C64"/>
    <mergeCell ref="B63:C63"/>
    <mergeCell ref="A59:A63"/>
    <mergeCell ref="A5:AC5"/>
    <mergeCell ref="AJ6:AJ8"/>
    <mergeCell ref="A36:C36"/>
    <mergeCell ref="A47:A54"/>
    <mergeCell ref="B51:C51"/>
    <mergeCell ref="B49:C49"/>
    <mergeCell ref="B50:C50"/>
    <mergeCell ref="A22:C22"/>
    <mergeCell ref="A16:C16"/>
    <mergeCell ref="A14:C14"/>
    <mergeCell ref="A15:C15"/>
    <mergeCell ref="AG6:AG8"/>
    <mergeCell ref="AH6:AH8"/>
  </mergeCells>
  <phoneticPr fontId="0" type="noConversion"/>
  <conditionalFormatting sqref="Y11:Z11 X44:X46 F44:G44 W44 I44 X48:AI48 F39:L42 AE39:AE42 AF39:AI46 F45:L48 AE44:AE48 F13:L19 F25:L26 F28:L36 J49 U49 N45:N47 N39:N42 N28:N36 N25:N26 N13:N19 P13:X14 P16:X19 P25:X25 P32:X36 P39:X42 P45:W48 P15:AL15 P26:AL26 P28:AL31 N48:O48 AE50:AE51">
    <cfRule type="cellIs" dxfId="51" priority="59" stopIfTrue="1" operator="lessThan">
      <formula>0</formula>
    </cfRule>
  </conditionalFormatting>
  <conditionalFormatting sqref="AE32:AE36 AE13:AE14 AE16:AE19 AE25 AE58:AE60 AF48:AI48">
    <cfRule type="cellIs" dxfId="50" priority="57" stopIfTrue="1" operator="lessThan">
      <formula>0</formula>
    </cfRule>
  </conditionalFormatting>
  <conditionalFormatting sqref="AE61">
    <cfRule type="cellIs" dxfId="49" priority="55" stopIfTrue="1" operator="lessThan">
      <formula>0</formula>
    </cfRule>
  </conditionalFormatting>
  <conditionalFormatting sqref="AF16:AI19 AF25:AI25 AF32:AI37 AF58:AI61 AF47:AI47 AF13:AI14 AF49:AI52">
    <cfRule type="cellIs" dxfId="48" priority="54" stopIfTrue="1" operator="lessThan">
      <formula>0</formula>
    </cfRule>
  </conditionalFormatting>
  <conditionalFormatting sqref="Y11:Z11">
    <cfRule type="cellIs" dxfId="47" priority="53" stopIfTrue="1" operator="lessThan">
      <formula>0</formula>
    </cfRule>
  </conditionalFormatting>
  <conditionalFormatting sqref="X11">
    <cfRule type="cellIs" dxfId="46" priority="52" stopIfTrue="1" operator="lessThan">
      <formula>0</formula>
    </cfRule>
  </conditionalFormatting>
  <conditionalFormatting sqref="F27:L27 N27:AL27">
    <cfRule type="cellIs" dxfId="45" priority="46" stopIfTrue="1" operator="lessThan">
      <formula>0</formula>
    </cfRule>
  </conditionalFormatting>
  <conditionalFormatting sqref="F43:L43 N43 P43:X43">
    <cfRule type="cellIs" dxfId="44" priority="40" stopIfTrue="1" operator="lessThan">
      <formula>0</formula>
    </cfRule>
  </conditionalFormatting>
  <conditionalFormatting sqref="V44">
    <cfRule type="cellIs" dxfId="43" priority="38" stopIfTrue="1" operator="lessThan">
      <formula>0</formula>
    </cfRule>
  </conditionalFormatting>
  <conditionalFormatting sqref="J44:L44 N44 P44:U44">
    <cfRule type="cellIs" dxfId="42" priority="37" stopIfTrue="1" operator="lessThan">
      <formula>0</formula>
    </cfRule>
  </conditionalFormatting>
  <conditionalFormatting sqref="H44">
    <cfRule type="cellIs" dxfId="41" priority="35" stopIfTrue="1" operator="lessThan">
      <formula>0</formula>
    </cfRule>
  </conditionalFormatting>
  <conditionalFormatting sqref="F20:L24 N20:N24 P20:AL24">
    <cfRule type="cellIs" dxfId="40" priority="32" stopIfTrue="1" operator="lessThan">
      <formula>0</formula>
    </cfRule>
  </conditionalFormatting>
  <conditionalFormatting sqref="F37:L38 N37:N38 P37:AE37 P38:AL38">
    <cfRule type="cellIs" dxfId="39" priority="29" stopIfTrue="1" operator="lessThan">
      <formula>0</formula>
    </cfRule>
  </conditionalFormatting>
  <conditionalFormatting sqref="AJ25:AL25">
    <cfRule type="cellIs" dxfId="38" priority="25" stopIfTrue="1" operator="lessThan">
      <formula>0</formula>
    </cfRule>
  </conditionalFormatting>
  <conditionalFormatting sqref="AA11:AL11 F11:L12 N11:N12 P11:W11 P12:AL12">
    <cfRule type="cellIs" dxfId="37" priority="24" stopIfTrue="1" operator="lessThan">
      <formula>0</formula>
    </cfRule>
  </conditionalFormatting>
  <conditionalFormatting sqref="AL53">
    <cfRule type="cellIs" dxfId="36" priority="23" stopIfTrue="1" operator="lessThan">
      <formula>0</formula>
    </cfRule>
  </conditionalFormatting>
  <conditionalFormatting sqref="X55">
    <cfRule type="cellIs" dxfId="35" priority="22" stopIfTrue="1" operator="lessThan">
      <formula>0</formula>
    </cfRule>
  </conditionalFormatting>
  <conditionalFormatting sqref="X47:AC47">
    <cfRule type="cellIs" dxfId="34" priority="16" stopIfTrue="1" operator="lessThan">
      <formula>0</formula>
    </cfRule>
  </conditionalFormatting>
  <conditionalFormatting sqref="G10:AL10">
    <cfRule type="cellIs" dxfId="33" priority="15" stopIfTrue="1" operator="lessThan">
      <formula>0</formula>
    </cfRule>
  </conditionalFormatting>
  <conditionalFormatting sqref="F10">
    <cfRule type="cellIs" dxfId="32" priority="13" stopIfTrue="1" operator="lessThan">
      <formula>0</formula>
    </cfRule>
  </conditionalFormatting>
  <conditionalFormatting sqref="J62">
    <cfRule type="cellIs" dxfId="31" priority="12" stopIfTrue="1" operator="lessThan">
      <formula>0</formula>
    </cfRule>
  </conditionalFormatting>
  <conditionalFormatting sqref="U62">
    <cfRule type="cellIs" dxfId="30" priority="11" stopIfTrue="1" operator="lessThan">
      <formula>0</formula>
    </cfRule>
  </conditionalFormatting>
  <conditionalFormatting sqref="G53:L53 N53:AI53">
    <cfRule type="cellIs" dxfId="29" priority="7" stopIfTrue="1" operator="lessThan">
      <formula>0</formula>
    </cfRule>
  </conditionalFormatting>
  <conditionalFormatting sqref="AF53:AI53">
    <cfRule type="cellIs" dxfId="28" priority="6" stopIfTrue="1" operator="lessThan">
      <formula>0</formula>
    </cfRule>
  </conditionalFormatting>
  <conditionalFormatting sqref="M11:M62">
    <cfRule type="cellIs" dxfId="27" priority="5" stopIfTrue="1" operator="lessThan">
      <formula>0</formula>
    </cfRule>
  </conditionalFormatting>
  <conditionalFormatting sqref="AE49">
    <cfRule type="cellIs" dxfId="26" priority="2" stopIfTrue="1" operator="lessThan">
      <formula>0</formula>
    </cfRule>
  </conditionalFormatting>
  <conditionalFormatting sqref="AE52">
    <cfRule type="cellIs" dxfId="25" priority="1" stopIfTrue="1" operator="lessThan">
      <formula>0</formula>
    </cfRule>
  </conditionalFormatting>
  <pageMargins left="0.19685039370078741" right="0.19685039370078741" top="0.78740157480314965" bottom="0.19685039370078741" header="0" footer="0"/>
  <pageSetup paperSize="9" scale="14" orientation="landscape" r:id="rId1"/>
  <headerFooter alignWithMargins="0"/>
  <ignoredErrors>
    <ignoredError sqref="AK10 M6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26"/>
  </sheetPr>
  <dimension ref="A1:AE68"/>
  <sheetViews>
    <sheetView showGridLines="0" zoomScale="60" zoomScaleNormal="60" zoomScaleSheetLayoutView="50" workbookViewId="0">
      <selection activeCell="E8" sqref="E8"/>
    </sheetView>
  </sheetViews>
  <sheetFormatPr defaultRowHeight="18.75" x14ac:dyDescent="0.3"/>
  <cols>
    <col min="1" max="1" width="42.140625" style="3" customWidth="1"/>
    <col min="2" max="2" width="23.28515625" style="5" customWidth="1"/>
    <col min="3" max="3" width="133.42578125" style="5" customWidth="1"/>
    <col min="4" max="4" width="5.140625" style="7" customWidth="1"/>
    <col min="5" max="5" width="27.7109375" style="3" customWidth="1"/>
    <col min="6" max="6" width="29" style="3" customWidth="1"/>
    <col min="7" max="7" width="6" style="3" customWidth="1"/>
    <col min="8" max="8" width="12" style="3" customWidth="1"/>
    <col min="9" max="9" width="111.85546875" style="3" customWidth="1"/>
    <col min="10" max="10" width="4.5703125" style="3" customWidth="1"/>
    <col min="11" max="11" width="15.28515625" style="3" customWidth="1"/>
    <col min="12" max="12" width="14.7109375" style="3" customWidth="1"/>
    <col min="13" max="16384" width="9.140625" style="3"/>
  </cols>
  <sheetData>
    <row r="1" spans="1:31" ht="13.15" customHeight="1" x14ac:dyDescent="0.3"/>
    <row r="2" spans="1:31" ht="24.75" customHeight="1" x14ac:dyDescent="0.3">
      <c r="A2" s="146" t="s">
        <v>101</v>
      </c>
      <c r="B2" s="146"/>
      <c r="C2" s="149" t="e">
        <f>IF(#REF!=0," ",#REF!)</f>
        <v>#REF!</v>
      </c>
      <c r="D2" s="148"/>
      <c r="E2" s="147"/>
      <c r="F2" s="147"/>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row>
    <row r="3" spans="1:31" ht="7.9" customHeight="1" x14ac:dyDescent="0.3">
      <c r="A3" s="96"/>
      <c r="B3" s="96"/>
      <c r="C3" s="104"/>
      <c r="D3" s="105"/>
      <c r="E3" s="105"/>
      <c r="F3" s="105"/>
      <c r="G3" s="105"/>
      <c r="H3" s="105"/>
      <c r="I3" s="105"/>
      <c r="J3" s="106"/>
      <c r="K3" s="106"/>
      <c r="L3" s="15"/>
      <c r="P3" s="4"/>
      <c r="Q3" s="2"/>
    </row>
    <row r="4" spans="1:31" ht="33" customHeight="1" x14ac:dyDescent="0.4">
      <c r="A4" s="509" t="s">
        <v>322</v>
      </c>
      <c r="B4" s="509"/>
      <c r="C4" s="509"/>
      <c r="D4" s="509"/>
      <c r="E4" s="509"/>
      <c r="F4" s="509"/>
      <c r="G4" s="30"/>
    </row>
    <row r="5" spans="1:31" s="6" customFormat="1" ht="9" customHeight="1" x14ac:dyDescent="0.3">
      <c r="A5" s="31"/>
      <c r="B5" s="141"/>
      <c r="C5" s="510"/>
      <c r="D5" s="511"/>
      <c r="E5" s="511"/>
      <c r="F5" s="511"/>
      <c r="G5" s="32"/>
    </row>
    <row r="6" spans="1:31" ht="78.599999999999994" customHeight="1" x14ac:dyDescent="0.2">
      <c r="A6" s="512" t="s">
        <v>196</v>
      </c>
      <c r="B6" s="513"/>
      <c r="C6" s="514"/>
      <c r="D6" s="33" t="s">
        <v>197</v>
      </c>
      <c r="E6" s="182" t="s">
        <v>310</v>
      </c>
      <c r="F6" s="239" t="s">
        <v>398</v>
      </c>
      <c r="G6" s="34"/>
    </row>
    <row r="7" spans="1:31" ht="15" customHeight="1" x14ac:dyDescent="0.2">
      <c r="A7" s="515" t="s">
        <v>133</v>
      </c>
      <c r="B7" s="516"/>
      <c r="C7" s="517"/>
      <c r="D7" s="295"/>
      <c r="E7" s="296">
        <v>1</v>
      </c>
      <c r="F7" s="296">
        <v>2</v>
      </c>
      <c r="G7" s="35"/>
    </row>
    <row r="8" spans="1:31" ht="19.899999999999999" customHeight="1" x14ac:dyDescent="0.2">
      <c r="A8" s="485" t="s">
        <v>617</v>
      </c>
      <c r="B8" s="477" t="s">
        <v>115</v>
      </c>
      <c r="C8" s="478"/>
      <c r="D8" s="379">
        <v>1</v>
      </c>
      <c r="E8" s="378">
        <v>2</v>
      </c>
      <c r="F8" s="378"/>
      <c r="G8" s="36"/>
    </row>
    <row r="9" spans="1:31" ht="19.899999999999999" customHeight="1" x14ac:dyDescent="0.2">
      <c r="A9" s="486"/>
      <c r="B9" s="477" t="s">
        <v>102</v>
      </c>
      <c r="C9" s="478"/>
      <c r="D9" s="379">
        <v>2</v>
      </c>
      <c r="E9" s="378">
        <v>1</v>
      </c>
      <c r="F9" s="378"/>
      <c r="G9" s="36"/>
    </row>
    <row r="10" spans="1:31" ht="19.899999999999999" customHeight="1" x14ac:dyDescent="0.2">
      <c r="A10" s="486"/>
      <c r="B10" s="477" t="s">
        <v>200</v>
      </c>
      <c r="C10" s="478"/>
      <c r="D10" s="379">
        <v>3</v>
      </c>
      <c r="E10" s="378"/>
      <c r="F10" s="378"/>
      <c r="G10" s="36"/>
    </row>
    <row r="11" spans="1:31" ht="19.899999999999999" customHeight="1" x14ac:dyDescent="0.2">
      <c r="A11" s="486"/>
      <c r="B11" s="477" t="s">
        <v>201</v>
      </c>
      <c r="C11" s="478"/>
      <c r="D11" s="380">
        <v>4</v>
      </c>
      <c r="E11" s="378">
        <v>1</v>
      </c>
      <c r="F11" s="378"/>
      <c r="G11" s="36"/>
    </row>
    <row r="12" spans="1:31" ht="18.600000000000001" customHeight="1" x14ac:dyDescent="0.2">
      <c r="A12" s="486"/>
      <c r="B12" s="494" t="s">
        <v>202</v>
      </c>
      <c r="C12" s="496"/>
      <c r="D12" s="380">
        <v>5</v>
      </c>
      <c r="E12" s="378"/>
      <c r="F12" s="378"/>
      <c r="G12" s="36"/>
    </row>
    <row r="13" spans="1:31" ht="19.899999999999999" customHeight="1" x14ac:dyDescent="0.2">
      <c r="A13" s="381" t="s">
        <v>313</v>
      </c>
      <c r="B13" s="479" t="s">
        <v>157</v>
      </c>
      <c r="C13" s="481"/>
      <c r="D13" s="380">
        <v>6</v>
      </c>
      <c r="E13" s="378"/>
      <c r="F13" s="378"/>
      <c r="G13" s="36"/>
    </row>
    <row r="14" spans="1:31" ht="19.899999999999999" customHeight="1" x14ac:dyDescent="0.2">
      <c r="A14" s="485" t="s">
        <v>394</v>
      </c>
      <c r="B14" s="479" t="s">
        <v>157</v>
      </c>
      <c r="C14" s="481"/>
      <c r="D14" s="379">
        <v>7</v>
      </c>
      <c r="E14" s="378">
        <v>2</v>
      </c>
      <c r="F14" s="378"/>
      <c r="G14" s="36"/>
    </row>
    <row r="15" spans="1:31" ht="24" customHeight="1" x14ac:dyDescent="0.2">
      <c r="A15" s="487"/>
      <c r="B15" s="477" t="s">
        <v>26</v>
      </c>
      <c r="C15" s="478"/>
      <c r="D15" s="380">
        <v>8</v>
      </c>
      <c r="E15" s="378">
        <v>4</v>
      </c>
      <c r="F15" s="378"/>
      <c r="G15" s="36"/>
    </row>
    <row r="16" spans="1:31" ht="19.899999999999999" customHeight="1" x14ac:dyDescent="0.2">
      <c r="A16" s="504" t="s">
        <v>314</v>
      </c>
      <c r="B16" s="507" t="s">
        <v>395</v>
      </c>
      <c r="C16" s="376" t="s">
        <v>88</v>
      </c>
      <c r="D16" s="379">
        <v>9</v>
      </c>
      <c r="E16" s="378">
        <v>2</v>
      </c>
      <c r="F16" s="378"/>
      <c r="G16" s="36"/>
    </row>
    <row r="17" spans="1:7" ht="19.899999999999999" customHeight="1" x14ac:dyDescent="0.2">
      <c r="A17" s="505"/>
      <c r="B17" s="508"/>
      <c r="C17" s="376" t="s">
        <v>198</v>
      </c>
      <c r="D17" s="380">
        <v>10</v>
      </c>
      <c r="E17" s="378">
        <v>1</v>
      </c>
      <c r="F17" s="378"/>
      <c r="G17" s="36"/>
    </row>
    <row r="18" spans="1:7" ht="19.899999999999999" customHeight="1" x14ac:dyDescent="0.2">
      <c r="A18" s="505"/>
      <c r="B18" s="485" t="s">
        <v>399</v>
      </c>
      <c r="C18" s="375" t="s">
        <v>115</v>
      </c>
      <c r="D18" s="380">
        <v>11</v>
      </c>
      <c r="E18" s="378">
        <v>1</v>
      </c>
      <c r="F18" s="378"/>
      <c r="G18" s="36"/>
    </row>
    <row r="19" spans="1:7" ht="19.899999999999999" customHeight="1" x14ac:dyDescent="0.2">
      <c r="A19" s="505"/>
      <c r="B19" s="486"/>
      <c r="C19" s="375" t="s">
        <v>315</v>
      </c>
      <c r="D19" s="379">
        <v>12</v>
      </c>
      <c r="E19" s="378"/>
      <c r="F19" s="378"/>
      <c r="G19" s="36"/>
    </row>
    <row r="20" spans="1:7" ht="19.899999999999999" customHeight="1" x14ac:dyDescent="0.2">
      <c r="A20" s="505"/>
      <c r="B20" s="486"/>
      <c r="C20" s="375" t="s">
        <v>102</v>
      </c>
      <c r="D20" s="380">
        <v>13</v>
      </c>
      <c r="E20" s="378">
        <v>6</v>
      </c>
      <c r="F20" s="378"/>
      <c r="G20" s="36"/>
    </row>
    <row r="21" spans="1:7" ht="19.899999999999999" customHeight="1" x14ac:dyDescent="0.2">
      <c r="A21" s="505"/>
      <c r="B21" s="486"/>
      <c r="C21" s="375" t="s">
        <v>315</v>
      </c>
      <c r="D21" s="379">
        <v>14</v>
      </c>
      <c r="E21" s="378"/>
      <c r="F21" s="378"/>
      <c r="G21" s="36"/>
    </row>
    <row r="22" spans="1:7" ht="19.899999999999999" customHeight="1" x14ac:dyDescent="0.2">
      <c r="A22" s="505"/>
      <c r="B22" s="486"/>
      <c r="C22" s="375" t="s">
        <v>200</v>
      </c>
      <c r="D22" s="380">
        <v>15</v>
      </c>
      <c r="E22" s="378">
        <v>3</v>
      </c>
      <c r="F22" s="378"/>
      <c r="G22" s="36"/>
    </row>
    <row r="23" spans="1:7" ht="19.899999999999999" customHeight="1" x14ac:dyDescent="0.2">
      <c r="A23" s="505"/>
      <c r="B23" s="486"/>
      <c r="C23" s="375" t="s">
        <v>315</v>
      </c>
      <c r="D23" s="380">
        <v>16</v>
      </c>
      <c r="E23" s="378"/>
      <c r="F23" s="378"/>
      <c r="G23" s="36"/>
    </row>
    <row r="24" spans="1:7" ht="19.899999999999999" customHeight="1" x14ac:dyDescent="0.2">
      <c r="A24" s="505"/>
      <c r="B24" s="486"/>
      <c r="C24" s="375" t="s">
        <v>201</v>
      </c>
      <c r="D24" s="382">
        <v>17</v>
      </c>
      <c r="E24" s="378">
        <v>1</v>
      </c>
      <c r="F24" s="378"/>
      <c r="G24" s="36"/>
    </row>
    <row r="25" spans="1:7" ht="19.899999999999999" customHeight="1" x14ac:dyDescent="0.2">
      <c r="A25" s="506"/>
      <c r="B25" s="487"/>
      <c r="C25" s="383" t="s">
        <v>202</v>
      </c>
      <c r="D25" s="380">
        <v>18</v>
      </c>
      <c r="E25" s="378"/>
      <c r="F25" s="378"/>
      <c r="G25" s="36"/>
    </row>
    <row r="26" spans="1:7" ht="19.899999999999999" customHeight="1" x14ac:dyDescent="0.2">
      <c r="A26" s="485" t="s">
        <v>27</v>
      </c>
      <c r="B26" s="477" t="s">
        <v>316</v>
      </c>
      <c r="C26" s="478"/>
      <c r="D26" s="384">
        <v>19</v>
      </c>
      <c r="E26" s="378">
        <v>1</v>
      </c>
      <c r="F26" s="378"/>
      <c r="G26" s="36"/>
    </row>
    <row r="27" spans="1:7" ht="19.899999999999999" customHeight="1" x14ac:dyDescent="0.2">
      <c r="A27" s="487"/>
      <c r="B27" s="477" t="s">
        <v>317</v>
      </c>
      <c r="C27" s="478"/>
      <c r="D27" s="380">
        <v>20</v>
      </c>
      <c r="E27" s="378"/>
      <c r="F27" s="378"/>
      <c r="G27" s="36"/>
    </row>
    <row r="28" spans="1:7" ht="19.899999999999999" customHeight="1" x14ac:dyDescent="0.2">
      <c r="A28" s="477" t="s">
        <v>156</v>
      </c>
      <c r="B28" s="488"/>
      <c r="C28" s="478"/>
      <c r="D28" s="379">
        <v>21</v>
      </c>
      <c r="E28" s="378">
        <v>5</v>
      </c>
      <c r="F28" s="378"/>
      <c r="G28" s="36"/>
    </row>
    <row r="29" spans="1:7" ht="19.899999999999999" customHeight="1" x14ac:dyDescent="0.2">
      <c r="A29" s="489" t="s">
        <v>67</v>
      </c>
      <c r="B29" s="490"/>
      <c r="C29" s="490"/>
      <c r="D29" s="380">
        <v>22</v>
      </c>
      <c r="E29" s="378"/>
      <c r="F29" s="378"/>
      <c r="G29" s="36"/>
    </row>
    <row r="30" spans="1:7" ht="19.899999999999999" customHeight="1" x14ac:dyDescent="0.2">
      <c r="A30" s="494" t="s">
        <v>63</v>
      </c>
      <c r="B30" s="495"/>
      <c r="C30" s="496"/>
      <c r="D30" s="379">
        <v>23</v>
      </c>
      <c r="E30" s="378"/>
      <c r="F30" s="378"/>
      <c r="G30" s="36"/>
    </row>
    <row r="31" spans="1:7" ht="19.899999999999999" customHeight="1" x14ac:dyDescent="0.2">
      <c r="A31" s="502" t="s">
        <v>318</v>
      </c>
      <c r="B31" s="502"/>
      <c r="C31" s="502"/>
      <c r="D31" s="379">
        <v>24</v>
      </c>
      <c r="E31" s="378"/>
      <c r="F31" s="378"/>
      <c r="G31" s="36"/>
    </row>
    <row r="32" spans="1:7" ht="19.899999999999999" customHeight="1" x14ac:dyDescent="0.2">
      <c r="A32" s="491" t="s">
        <v>28</v>
      </c>
      <c r="B32" s="492"/>
      <c r="C32" s="493"/>
      <c r="D32" s="379">
        <v>25</v>
      </c>
      <c r="E32" s="378"/>
      <c r="F32" s="378"/>
      <c r="G32" s="36"/>
    </row>
    <row r="33" spans="1:12" ht="19.899999999999999" customHeight="1" x14ac:dyDescent="0.2">
      <c r="A33" s="491" t="s">
        <v>29</v>
      </c>
      <c r="B33" s="492"/>
      <c r="C33" s="493"/>
      <c r="D33" s="379">
        <v>26</v>
      </c>
      <c r="E33" s="378"/>
      <c r="F33" s="378"/>
      <c r="G33" s="36"/>
    </row>
    <row r="34" spans="1:12" ht="19.899999999999999" customHeight="1" x14ac:dyDescent="0.2">
      <c r="A34" s="485" t="s">
        <v>319</v>
      </c>
      <c r="B34" s="503" t="s">
        <v>116</v>
      </c>
      <c r="C34" s="503"/>
      <c r="D34" s="379">
        <v>27</v>
      </c>
      <c r="E34" s="378"/>
      <c r="F34" s="385"/>
      <c r="G34" s="36"/>
    </row>
    <row r="35" spans="1:12" ht="19.899999999999999" customHeight="1" x14ac:dyDescent="0.2">
      <c r="A35" s="486"/>
      <c r="B35" s="491" t="s">
        <v>117</v>
      </c>
      <c r="C35" s="492"/>
      <c r="D35" s="379">
        <v>28</v>
      </c>
      <c r="E35" s="378"/>
      <c r="F35" s="385"/>
      <c r="G35" s="36"/>
    </row>
    <row r="36" spans="1:12" ht="19.899999999999999" customHeight="1" x14ac:dyDescent="0.2">
      <c r="A36" s="486"/>
      <c r="B36" s="491" t="s">
        <v>118</v>
      </c>
      <c r="C36" s="493"/>
      <c r="D36" s="379">
        <v>29</v>
      </c>
      <c r="E36" s="378"/>
      <c r="F36" s="385"/>
      <c r="G36" s="36"/>
    </row>
    <row r="37" spans="1:12" ht="19.899999999999999" customHeight="1" x14ac:dyDescent="0.2">
      <c r="A37" s="486"/>
      <c r="B37" s="491" t="s">
        <v>119</v>
      </c>
      <c r="C37" s="493"/>
      <c r="D37" s="379">
        <v>30</v>
      </c>
      <c r="E37" s="378">
        <v>4</v>
      </c>
      <c r="F37" s="385"/>
      <c r="G37" s="36"/>
    </row>
    <row r="38" spans="1:12" ht="19.899999999999999" customHeight="1" x14ac:dyDescent="0.2">
      <c r="A38" s="486"/>
      <c r="B38" s="477" t="s">
        <v>474</v>
      </c>
      <c r="C38" s="478"/>
      <c r="D38" s="379">
        <v>31</v>
      </c>
      <c r="E38" s="378"/>
      <c r="F38" s="385"/>
      <c r="G38" s="36"/>
    </row>
    <row r="39" spans="1:12" ht="19.899999999999999" customHeight="1" x14ac:dyDescent="0.2">
      <c r="A39" s="486"/>
      <c r="B39" s="477" t="s">
        <v>120</v>
      </c>
      <c r="C39" s="478"/>
      <c r="D39" s="379">
        <v>32</v>
      </c>
      <c r="E39" s="378"/>
      <c r="F39" s="385"/>
      <c r="G39" s="36"/>
    </row>
    <row r="40" spans="1:12" ht="19.899999999999999" customHeight="1" x14ac:dyDescent="0.2">
      <c r="A40" s="486"/>
      <c r="B40" s="477" t="s">
        <v>121</v>
      </c>
      <c r="C40" s="478"/>
      <c r="D40" s="379">
        <v>33</v>
      </c>
      <c r="E40" s="378">
        <v>1</v>
      </c>
      <c r="F40" s="385"/>
      <c r="G40" s="36"/>
    </row>
    <row r="41" spans="1:12" ht="19.899999999999999" customHeight="1" x14ac:dyDescent="0.2">
      <c r="A41" s="519" t="s">
        <v>320</v>
      </c>
      <c r="B41" s="477" t="s">
        <v>250</v>
      </c>
      <c r="C41" s="478"/>
      <c r="D41" s="379">
        <v>34</v>
      </c>
      <c r="E41" s="378">
        <v>1</v>
      </c>
      <c r="F41" s="385"/>
      <c r="G41" s="36"/>
    </row>
    <row r="42" spans="1:12" ht="19.899999999999999" customHeight="1" x14ac:dyDescent="0.2">
      <c r="A42" s="519"/>
      <c r="B42" s="503" t="s">
        <v>83</v>
      </c>
      <c r="C42" s="503"/>
      <c r="D42" s="379">
        <v>35</v>
      </c>
      <c r="E42" s="378">
        <v>1</v>
      </c>
      <c r="F42" s="385"/>
      <c r="G42" s="36"/>
      <c r="H42" s="70"/>
    </row>
    <row r="43" spans="1:12" ht="19.899999999999999" customHeight="1" x14ac:dyDescent="0.25">
      <c r="A43" s="519"/>
      <c r="B43" s="520" t="s">
        <v>396</v>
      </c>
      <c r="C43" s="375" t="s">
        <v>251</v>
      </c>
      <c r="D43" s="379">
        <v>36</v>
      </c>
      <c r="E43" s="378"/>
      <c r="F43" s="385"/>
      <c r="G43" s="36"/>
      <c r="H43" s="71"/>
    </row>
    <row r="44" spans="1:12" ht="21" customHeight="1" x14ac:dyDescent="0.2">
      <c r="A44" s="519"/>
      <c r="B44" s="520"/>
      <c r="C44" s="375" t="s">
        <v>30</v>
      </c>
      <c r="D44" s="379">
        <v>37</v>
      </c>
      <c r="E44" s="378"/>
      <c r="F44" s="385"/>
      <c r="G44" s="36"/>
      <c r="H44" s="70"/>
    </row>
    <row r="45" spans="1:12" ht="19.899999999999999" customHeight="1" x14ac:dyDescent="0.2">
      <c r="A45" s="519"/>
      <c r="B45" s="491" t="s">
        <v>84</v>
      </c>
      <c r="C45" s="493"/>
      <c r="D45" s="379">
        <v>38</v>
      </c>
      <c r="E45" s="378"/>
      <c r="F45" s="385"/>
      <c r="G45" s="36"/>
    </row>
    <row r="46" spans="1:12" s="5" customFormat="1" ht="19.899999999999999" customHeight="1" x14ac:dyDescent="0.3">
      <c r="A46" s="477" t="s">
        <v>98</v>
      </c>
      <c r="B46" s="488"/>
      <c r="C46" s="478"/>
      <c r="D46" s="379">
        <v>39</v>
      </c>
      <c r="E46" s="378"/>
      <c r="F46" s="378"/>
      <c r="G46" s="142"/>
      <c r="H46" s="518"/>
      <c r="I46" s="518"/>
      <c r="J46" s="143"/>
      <c r="K46" s="37"/>
      <c r="L46" s="37"/>
    </row>
    <row r="47" spans="1:12" s="5" customFormat="1" ht="19.899999999999999" customHeight="1" x14ac:dyDescent="0.3">
      <c r="A47" s="497" t="s">
        <v>199</v>
      </c>
      <c r="B47" s="497"/>
      <c r="C47" s="497"/>
      <c r="D47" s="379">
        <v>40</v>
      </c>
      <c r="E47" s="378"/>
      <c r="F47" s="378"/>
      <c r="G47" s="142"/>
      <c r="H47" s="41"/>
      <c r="I47" s="37"/>
    </row>
    <row r="48" spans="1:12" s="5" customFormat="1" ht="19.899999999999999" customHeight="1" x14ac:dyDescent="0.3">
      <c r="A48" s="477" t="s">
        <v>31</v>
      </c>
      <c r="B48" s="488"/>
      <c r="C48" s="478"/>
      <c r="D48" s="379">
        <v>41</v>
      </c>
      <c r="E48" s="378"/>
      <c r="F48" s="378"/>
      <c r="G48" s="142"/>
      <c r="H48" s="38"/>
      <c r="I48" s="37"/>
    </row>
    <row r="49" spans="1:9" s="5" customFormat="1" ht="19.899999999999999" customHeight="1" x14ac:dyDescent="0.3">
      <c r="A49" s="477" t="s">
        <v>549</v>
      </c>
      <c r="B49" s="488"/>
      <c r="C49" s="478"/>
      <c r="D49" s="379">
        <v>42</v>
      </c>
      <c r="E49" s="378"/>
      <c r="F49" s="378"/>
      <c r="G49" s="142"/>
      <c r="H49" s="144"/>
      <c r="I49" s="37"/>
    </row>
    <row r="50" spans="1:9" s="5" customFormat="1" ht="19.899999999999999" customHeight="1" x14ac:dyDescent="0.3">
      <c r="A50" s="477" t="s">
        <v>32</v>
      </c>
      <c r="B50" s="488"/>
      <c r="C50" s="478"/>
      <c r="D50" s="379">
        <v>43</v>
      </c>
      <c r="E50" s="378"/>
      <c r="F50" s="378"/>
      <c r="G50" s="142"/>
      <c r="H50" s="145"/>
      <c r="I50" s="37"/>
    </row>
    <row r="51" spans="1:9" s="5" customFormat="1" ht="19.899999999999999" customHeight="1" x14ac:dyDescent="0.3">
      <c r="A51" s="477" t="s">
        <v>311</v>
      </c>
      <c r="B51" s="488"/>
      <c r="C51" s="478"/>
      <c r="D51" s="379">
        <v>44</v>
      </c>
      <c r="E51" s="378"/>
      <c r="F51" s="378"/>
      <c r="G51" s="142"/>
      <c r="H51" s="145"/>
      <c r="I51" s="40"/>
    </row>
    <row r="52" spans="1:9" s="5" customFormat="1" ht="19.899999999999999" customHeight="1" x14ac:dyDescent="0.3">
      <c r="A52" s="479" t="s">
        <v>56</v>
      </c>
      <c r="B52" s="480"/>
      <c r="C52" s="481"/>
      <c r="D52" s="379">
        <v>45</v>
      </c>
      <c r="E52" s="378"/>
      <c r="F52" s="378"/>
      <c r="G52" s="142"/>
      <c r="H52" s="145"/>
      <c r="I52" s="144"/>
    </row>
    <row r="53" spans="1:9" ht="20.45" customHeight="1" x14ac:dyDescent="0.2">
      <c r="A53" s="498" t="s">
        <v>57</v>
      </c>
      <c r="B53" s="499"/>
      <c r="C53" s="500"/>
      <c r="D53" s="379">
        <v>46</v>
      </c>
      <c r="E53" s="378">
        <v>1</v>
      </c>
      <c r="F53" s="378"/>
      <c r="G53" s="36"/>
      <c r="H53" s="39"/>
      <c r="I53" s="15"/>
    </row>
    <row r="54" spans="1:9" ht="78.599999999999994" customHeight="1" x14ac:dyDescent="0.2">
      <c r="A54" s="482" t="s">
        <v>423</v>
      </c>
      <c r="B54" s="483"/>
      <c r="C54" s="484"/>
      <c r="D54" s="379">
        <v>47</v>
      </c>
      <c r="E54" s="378"/>
      <c r="F54" s="378"/>
      <c r="G54" s="36"/>
      <c r="H54" s="15"/>
      <c r="I54" s="15"/>
    </row>
    <row r="55" spans="1:9" ht="36" customHeight="1" x14ac:dyDescent="0.3">
      <c r="A55" s="501" t="s">
        <v>321</v>
      </c>
      <c r="B55" s="479" t="s">
        <v>33</v>
      </c>
      <c r="C55" s="481"/>
      <c r="D55" s="379">
        <v>48</v>
      </c>
      <c r="E55" s="378"/>
      <c r="F55" s="378"/>
      <c r="G55" s="36"/>
      <c r="H55" s="41"/>
      <c r="I55" s="42"/>
    </row>
    <row r="56" spans="1:9" ht="19.899999999999999" customHeight="1" x14ac:dyDescent="0.3">
      <c r="A56" s="501"/>
      <c r="B56" s="479" t="s">
        <v>34</v>
      </c>
      <c r="C56" s="481"/>
      <c r="D56" s="379">
        <v>49</v>
      </c>
      <c r="E56" s="378"/>
      <c r="F56" s="378"/>
      <c r="G56" s="36"/>
      <c r="H56" s="41"/>
      <c r="I56" s="43"/>
    </row>
    <row r="57" spans="1:9" ht="19.899999999999999" customHeight="1" x14ac:dyDescent="0.2">
      <c r="A57" s="501"/>
      <c r="B57" s="479" t="s">
        <v>35</v>
      </c>
      <c r="C57" s="481"/>
      <c r="D57" s="379">
        <v>50</v>
      </c>
      <c r="E57" s="378"/>
      <c r="F57" s="378"/>
      <c r="G57" s="36"/>
      <c r="H57" s="12"/>
      <c r="I57" s="42"/>
    </row>
    <row r="58" spans="1:9" ht="19.899999999999999" customHeight="1" x14ac:dyDescent="0.2">
      <c r="A58" s="485" t="s">
        <v>397</v>
      </c>
      <c r="B58" s="485" t="s">
        <v>36</v>
      </c>
      <c r="C58" s="374" t="s">
        <v>550</v>
      </c>
      <c r="D58" s="379">
        <v>51</v>
      </c>
      <c r="E58" s="378"/>
      <c r="F58" s="378"/>
      <c r="H58" s="12"/>
      <c r="I58" s="42"/>
    </row>
    <row r="59" spans="1:9" ht="19.899999999999999" customHeight="1" x14ac:dyDescent="0.2">
      <c r="A59" s="486"/>
      <c r="B59" s="487"/>
      <c r="C59" s="377" t="s">
        <v>37</v>
      </c>
      <c r="D59" s="379">
        <v>52</v>
      </c>
      <c r="E59" s="378"/>
      <c r="F59" s="378"/>
      <c r="H59" s="44"/>
      <c r="I59" s="12"/>
    </row>
    <row r="60" spans="1:9" ht="19.899999999999999" customHeight="1" x14ac:dyDescent="0.2">
      <c r="A60" s="486"/>
      <c r="B60" s="485" t="s">
        <v>38</v>
      </c>
      <c r="C60" s="377" t="s">
        <v>39</v>
      </c>
      <c r="D60" s="379">
        <v>53</v>
      </c>
      <c r="E60" s="378"/>
      <c r="F60" s="378"/>
    </row>
    <row r="61" spans="1:9" ht="23.45" customHeight="1" x14ac:dyDescent="0.2">
      <c r="A61" s="487"/>
      <c r="B61" s="487"/>
      <c r="C61" s="377" t="s">
        <v>40</v>
      </c>
      <c r="D61" s="379">
        <v>54</v>
      </c>
      <c r="E61" s="378"/>
      <c r="F61" s="378"/>
    </row>
    <row r="62" spans="1:9" ht="19.899999999999999" customHeight="1" x14ac:dyDescent="0.2">
      <c r="A62" s="479" t="s">
        <v>41</v>
      </c>
      <c r="B62" s="480"/>
      <c r="C62" s="481"/>
      <c r="D62" s="379">
        <v>55</v>
      </c>
      <c r="E62" s="378">
        <v>1</v>
      </c>
      <c r="F62" s="378"/>
    </row>
    <row r="63" spans="1:9" ht="22.9" customHeight="1" x14ac:dyDescent="0.2">
      <c r="A63" s="482" t="s">
        <v>42</v>
      </c>
      <c r="B63" s="483"/>
      <c r="C63" s="484"/>
      <c r="D63" s="379">
        <v>56</v>
      </c>
      <c r="E63" s="378">
        <v>1</v>
      </c>
      <c r="F63" s="386"/>
    </row>
    <row r="64" spans="1:9" ht="21" customHeight="1" x14ac:dyDescent="0.2">
      <c r="A64" s="482" t="s">
        <v>479</v>
      </c>
      <c r="B64" s="483"/>
      <c r="C64" s="484"/>
      <c r="D64" s="379">
        <v>57</v>
      </c>
      <c r="E64" s="378">
        <v>30000</v>
      </c>
      <c r="F64" s="386"/>
    </row>
    <row r="65" spans="1:6" ht="46.15" customHeight="1" x14ac:dyDescent="0.2">
      <c r="A65" s="482" t="s">
        <v>407</v>
      </c>
      <c r="B65" s="483"/>
      <c r="C65" s="484"/>
      <c r="D65" s="379">
        <v>58</v>
      </c>
      <c r="E65" s="378"/>
      <c r="F65" s="378"/>
    </row>
    <row r="66" spans="1:6" ht="20.45" customHeight="1" x14ac:dyDescent="0.2">
      <c r="A66" s="482" t="s">
        <v>429</v>
      </c>
      <c r="B66" s="483"/>
      <c r="C66" s="484"/>
      <c r="D66" s="379">
        <v>59</v>
      </c>
      <c r="E66" s="378"/>
      <c r="F66" s="378"/>
    </row>
    <row r="67" spans="1:6" ht="20.45" customHeight="1" x14ac:dyDescent="0.2">
      <c r="A67" s="482" t="s">
        <v>312</v>
      </c>
      <c r="B67" s="483"/>
      <c r="C67" s="484"/>
      <c r="D67" s="379">
        <v>60</v>
      </c>
      <c r="E67" s="378"/>
      <c r="F67" s="378"/>
    </row>
    <row r="68" spans="1:6" ht="20.45" customHeight="1" x14ac:dyDescent="0.2">
      <c r="A68" s="482" t="s">
        <v>551</v>
      </c>
      <c r="B68" s="483"/>
      <c r="C68" s="484"/>
      <c r="D68" s="379">
        <v>61</v>
      </c>
      <c r="E68" s="378"/>
      <c r="F68" s="378"/>
    </row>
  </sheetData>
  <sheetProtection selectLockedCells="1" selectUnlockedCells="1"/>
  <mergeCells count="63">
    <mergeCell ref="A4:F4"/>
    <mergeCell ref="C5:F5"/>
    <mergeCell ref="A6:C6"/>
    <mergeCell ref="A7:C7"/>
    <mergeCell ref="H46:I46"/>
    <mergeCell ref="A33:C33"/>
    <mergeCell ref="B37:C37"/>
    <mergeCell ref="B40:C40"/>
    <mergeCell ref="A41:A45"/>
    <mergeCell ref="B43:B44"/>
    <mergeCell ref="A51:C51"/>
    <mergeCell ref="B12:C12"/>
    <mergeCell ref="B13:C13"/>
    <mergeCell ref="A8:A12"/>
    <mergeCell ref="B27:C27"/>
    <mergeCell ref="A16:A25"/>
    <mergeCell ref="A14:A15"/>
    <mergeCell ref="A26:A27"/>
    <mergeCell ref="B26:C26"/>
    <mergeCell ref="B16:B17"/>
    <mergeCell ref="A65:C65"/>
    <mergeCell ref="A64:C64"/>
    <mergeCell ref="A53:C53"/>
    <mergeCell ref="A66:C66"/>
    <mergeCell ref="A67:C67"/>
    <mergeCell ref="A54:C54"/>
    <mergeCell ref="A55:A57"/>
    <mergeCell ref="B57:C57"/>
    <mergeCell ref="A58:A61"/>
    <mergeCell ref="B58:B59"/>
    <mergeCell ref="B60:B61"/>
    <mergeCell ref="A62:C62"/>
    <mergeCell ref="A63:C63"/>
    <mergeCell ref="B55:C55"/>
    <mergeCell ref="B56:C56"/>
    <mergeCell ref="A30:C30"/>
    <mergeCell ref="A49:C49"/>
    <mergeCell ref="A50:C50"/>
    <mergeCell ref="A48:C48"/>
    <mergeCell ref="A47:C47"/>
    <mergeCell ref="B45:C45"/>
    <mergeCell ref="A31:C31"/>
    <mergeCell ref="B35:C35"/>
    <mergeCell ref="B36:C36"/>
    <mergeCell ref="B34:C34"/>
    <mergeCell ref="A46:C46"/>
    <mergeCell ref="B42:C42"/>
    <mergeCell ref="B41:C41"/>
    <mergeCell ref="A52:C52"/>
    <mergeCell ref="A68:C68"/>
    <mergeCell ref="B8:C8"/>
    <mergeCell ref="B9:C9"/>
    <mergeCell ref="B18:B25"/>
    <mergeCell ref="B11:C11"/>
    <mergeCell ref="B14:C14"/>
    <mergeCell ref="B10:C10"/>
    <mergeCell ref="B15:C15"/>
    <mergeCell ref="A28:C28"/>
    <mergeCell ref="A34:A40"/>
    <mergeCell ref="B39:C39"/>
    <mergeCell ref="B38:C38"/>
    <mergeCell ref="A29:C29"/>
    <mergeCell ref="A32:C32"/>
  </mergeCells>
  <phoneticPr fontId="0" type="noConversion"/>
  <conditionalFormatting sqref="E8:F53">
    <cfRule type="cellIs" dxfId="24" priority="2" stopIfTrue="1" operator="lessThan">
      <formula>0</formula>
    </cfRule>
  </conditionalFormatting>
  <pageMargins left="0.86614173228346458" right="0.15748031496062992" top="0.78740157480314965" bottom="0" header="0.23622047244094491" footer="0"/>
  <pageSetup paperSize="9" scale="3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rgb="FFFFFFCC"/>
  </sheetPr>
  <dimension ref="A1:IV51"/>
  <sheetViews>
    <sheetView showGridLines="0" topLeftCell="A4" zoomScale="60" zoomScaleNormal="60" zoomScaleSheetLayoutView="80" workbookViewId="0">
      <selection activeCell="D8" sqref="D8"/>
    </sheetView>
  </sheetViews>
  <sheetFormatPr defaultRowHeight="12.75" x14ac:dyDescent="0.2"/>
  <cols>
    <col min="1" max="1" width="21.28515625" customWidth="1"/>
    <col min="2" max="2" width="79.7109375" customWidth="1"/>
    <col min="3" max="3" width="5.5703125" customWidth="1"/>
    <col min="4" max="4" width="19.85546875" customWidth="1"/>
    <col min="5" max="5" width="23.28515625" customWidth="1"/>
  </cols>
  <sheetData>
    <row r="1" spans="1:5" ht="13.5" thickBot="1" x14ac:dyDescent="0.25"/>
    <row r="2" spans="1:5" ht="18.600000000000001" customHeight="1" thickBot="1" x14ac:dyDescent="0.25">
      <c r="A2" s="150" t="s">
        <v>101</v>
      </c>
      <c r="B2" s="150"/>
      <c r="C2" s="526" t="e">
        <f>IF(#REF!=0," ",#REF!)</f>
        <v>#REF!</v>
      </c>
      <c r="D2" s="527"/>
      <c r="E2" s="528"/>
    </row>
    <row r="4" spans="1:5" ht="22.5" x14ac:dyDescent="0.25">
      <c r="A4" s="151" t="s">
        <v>323</v>
      </c>
      <c r="B4" s="102"/>
      <c r="C4" s="102"/>
      <c r="D4" s="103"/>
      <c r="E4" s="103"/>
    </row>
    <row r="5" spans="1:5" ht="28.5" customHeight="1" x14ac:dyDescent="0.2">
      <c r="A5" s="534" t="s">
        <v>606</v>
      </c>
      <c r="B5" s="534"/>
      <c r="C5" s="534"/>
      <c r="D5" s="534"/>
      <c r="E5" s="534"/>
    </row>
    <row r="6" spans="1:5" ht="52.15" customHeight="1" x14ac:dyDescent="0.2">
      <c r="A6" s="535" t="s">
        <v>22</v>
      </c>
      <c r="B6" s="536"/>
      <c r="C6" s="183" t="s">
        <v>197</v>
      </c>
      <c r="D6" s="297" t="s">
        <v>145</v>
      </c>
      <c r="E6" s="297" t="s">
        <v>552</v>
      </c>
    </row>
    <row r="7" spans="1:5" ht="15.75" x14ac:dyDescent="0.25">
      <c r="A7" s="537" t="s">
        <v>133</v>
      </c>
      <c r="B7" s="538"/>
      <c r="C7" s="184"/>
      <c r="D7" s="185">
        <v>1</v>
      </c>
      <c r="E7" s="185">
        <v>2</v>
      </c>
    </row>
    <row r="8" spans="1:5" ht="19.899999999999999" customHeight="1" x14ac:dyDescent="0.2">
      <c r="A8" s="539" t="s">
        <v>82</v>
      </c>
      <c r="B8" s="186" t="s">
        <v>252</v>
      </c>
      <c r="C8" s="185">
        <v>1</v>
      </c>
      <c r="D8" s="187"/>
      <c r="E8" s="187"/>
    </row>
    <row r="9" spans="1:5" ht="19.899999999999999" customHeight="1" x14ac:dyDescent="0.2">
      <c r="A9" s="540"/>
      <c r="B9" s="188" t="s">
        <v>253</v>
      </c>
      <c r="C9" s="185">
        <v>2</v>
      </c>
      <c r="D9" s="189"/>
      <c r="E9" s="187"/>
    </row>
    <row r="10" spans="1:5" ht="19.899999999999999" customHeight="1" x14ac:dyDescent="0.2">
      <c r="A10" s="540"/>
      <c r="B10" s="188" t="s">
        <v>254</v>
      </c>
      <c r="C10" s="185">
        <v>3</v>
      </c>
      <c r="D10" s="190">
        <v>6</v>
      </c>
      <c r="E10" s="190">
        <v>1</v>
      </c>
    </row>
    <row r="11" spans="1:5" ht="19.899999999999999" customHeight="1" x14ac:dyDescent="0.2">
      <c r="A11" s="540"/>
      <c r="B11" s="188" t="s">
        <v>255</v>
      </c>
      <c r="C11" s="185">
        <v>4</v>
      </c>
      <c r="D11" s="190">
        <v>6</v>
      </c>
      <c r="E11" s="190"/>
    </row>
    <row r="12" spans="1:5" ht="19.899999999999999" customHeight="1" x14ac:dyDescent="0.2">
      <c r="A12" s="540"/>
      <c r="B12" s="188" t="s">
        <v>256</v>
      </c>
      <c r="C12" s="185">
        <v>5</v>
      </c>
      <c r="D12" s="190">
        <v>2</v>
      </c>
      <c r="E12" s="190"/>
    </row>
    <row r="13" spans="1:5" ht="19.899999999999999" customHeight="1" x14ac:dyDescent="0.2">
      <c r="A13" s="540"/>
      <c r="B13" s="188" t="s">
        <v>257</v>
      </c>
      <c r="C13" s="185">
        <v>6</v>
      </c>
      <c r="D13" s="190">
        <v>7</v>
      </c>
      <c r="E13" s="190"/>
    </row>
    <row r="14" spans="1:5" ht="19.899999999999999" customHeight="1" x14ac:dyDescent="0.2">
      <c r="A14" s="540"/>
      <c r="B14" s="188" t="s">
        <v>258</v>
      </c>
      <c r="C14" s="185">
        <v>7</v>
      </c>
      <c r="D14" s="190">
        <v>10</v>
      </c>
      <c r="E14" s="190"/>
    </row>
    <row r="15" spans="1:5" ht="27.6" customHeight="1" x14ac:dyDescent="0.2">
      <c r="A15" s="540"/>
      <c r="B15" s="188" t="s">
        <v>259</v>
      </c>
      <c r="C15" s="185">
        <v>8</v>
      </c>
      <c r="D15" s="190"/>
      <c r="E15" s="190"/>
    </row>
    <row r="16" spans="1:5" ht="19.899999999999999" customHeight="1" x14ac:dyDescent="0.2">
      <c r="A16" s="540"/>
      <c r="B16" s="191" t="s">
        <v>260</v>
      </c>
      <c r="C16" s="185">
        <v>9</v>
      </c>
      <c r="D16" s="190">
        <v>10</v>
      </c>
      <c r="E16" s="190"/>
    </row>
    <row r="17" spans="1:5" ht="19.899999999999999" customHeight="1" x14ac:dyDescent="0.2">
      <c r="A17" s="540"/>
      <c r="B17" s="188" t="s">
        <v>261</v>
      </c>
      <c r="C17" s="185">
        <v>10</v>
      </c>
      <c r="D17" s="190">
        <v>12</v>
      </c>
      <c r="E17" s="190">
        <v>1</v>
      </c>
    </row>
    <row r="18" spans="1:5" ht="19.899999999999999" customHeight="1" x14ac:dyDescent="0.2">
      <c r="A18" s="540"/>
      <c r="B18" s="373" t="s">
        <v>602</v>
      </c>
      <c r="C18" s="185">
        <v>11</v>
      </c>
      <c r="D18" s="190">
        <v>1</v>
      </c>
      <c r="E18" s="190"/>
    </row>
    <row r="19" spans="1:5" ht="19.899999999999999" customHeight="1" x14ac:dyDescent="0.2">
      <c r="A19" s="540"/>
      <c r="B19" s="192" t="s">
        <v>262</v>
      </c>
      <c r="C19" s="185">
        <v>12</v>
      </c>
      <c r="D19" s="189"/>
      <c r="E19" s="189"/>
    </row>
    <row r="20" spans="1:5" ht="19.899999999999999" customHeight="1" x14ac:dyDescent="0.2">
      <c r="A20" s="540"/>
      <c r="B20" s="188" t="s">
        <v>263</v>
      </c>
      <c r="C20" s="185">
        <v>13</v>
      </c>
      <c r="D20" s="189"/>
      <c r="E20" s="189"/>
    </row>
    <row r="21" spans="1:5" ht="19.899999999999999" customHeight="1" x14ac:dyDescent="0.2">
      <c r="A21" s="540"/>
      <c r="B21" s="188" t="s">
        <v>264</v>
      </c>
      <c r="C21" s="185">
        <v>14</v>
      </c>
      <c r="D21" s="187"/>
      <c r="E21" s="187"/>
    </row>
    <row r="22" spans="1:5" ht="19.899999999999999" customHeight="1" x14ac:dyDescent="0.2">
      <c r="A22" s="541" t="s">
        <v>23</v>
      </c>
      <c r="B22" s="188" t="s">
        <v>89</v>
      </c>
      <c r="C22" s="185">
        <v>15</v>
      </c>
      <c r="D22" s="190"/>
      <c r="E22" s="190"/>
    </row>
    <row r="23" spans="1:5" ht="34.15" customHeight="1" x14ac:dyDescent="0.2">
      <c r="A23" s="542"/>
      <c r="B23" s="188" t="s">
        <v>328</v>
      </c>
      <c r="C23" s="185">
        <v>16</v>
      </c>
      <c r="D23" s="190"/>
      <c r="E23" s="190"/>
    </row>
    <row r="24" spans="1:5" ht="31.15" customHeight="1" x14ac:dyDescent="0.2">
      <c r="A24" s="542"/>
      <c r="B24" s="188" t="s">
        <v>324</v>
      </c>
      <c r="C24" s="185">
        <v>17</v>
      </c>
      <c r="D24" s="190"/>
      <c r="E24" s="190"/>
    </row>
    <row r="25" spans="1:5" ht="19.899999999999999" customHeight="1" x14ac:dyDescent="0.2">
      <c r="A25" s="542"/>
      <c r="B25" s="188" t="s">
        <v>90</v>
      </c>
      <c r="C25" s="185">
        <v>18</v>
      </c>
      <c r="D25" s="190">
        <v>5</v>
      </c>
      <c r="E25" s="190">
        <v>1</v>
      </c>
    </row>
    <row r="26" spans="1:5" ht="38.25" customHeight="1" x14ac:dyDescent="0.2">
      <c r="A26" s="541" t="s">
        <v>103</v>
      </c>
      <c r="B26" s="188" t="s">
        <v>329</v>
      </c>
      <c r="C26" s="185">
        <v>19</v>
      </c>
      <c r="D26" s="190">
        <v>12</v>
      </c>
      <c r="E26" s="190"/>
    </row>
    <row r="27" spans="1:5" ht="29.45" customHeight="1" x14ac:dyDescent="0.2">
      <c r="A27" s="542"/>
      <c r="B27" s="188" t="s">
        <v>265</v>
      </c>
      <c r="C27" s="185">
        <v>20</v>
      </c>
      <c r="D27" s="190"/>
      <c r="E27" s="187"/>
    </row>
    <row r="28" spans="1:5" ht="19.899999999999999" customHeight="1" x14ac:dyDescent="0.2">
      <c r="A28" s="542"/>
      <c r="B28" s="188" t="s">
        <v>330</v>
      </c>
      <c r="C28" s="185">
        <v>21</v>
      </c>
      <c r="D28" s="190">
        <v>1</v>
      </c>
      <c r="E28" s="190"/>
    </row>
    <row r="29" spans="1:5" ht="19.899999999999999" customHeight="1" x14ac:dyDescent="0.2">
      <c r="A29" s="542"/>
      <c r="B29" s="193" t="s">
        <v>266</v>
      </c>
      <c r="C29" s="185">
        <v>22</v>
      </c>
      <c r="D29" s="190">
        <v>1</v>
      </c>
      <c r="E29" s="190"/>
    </row>
    <row r="30" spans="1:5" ht="19.899999999999999" customHeight="1" x14ac:dyDescent="0.2">
      <c r="A30" s="539" t="s">
        <v>331</v>
      </c>
      <c r="B30" s="191" t="s">
        <v>267</v>
      </c>
      <c r="C30" s="185">
        <v>23</v>
      </c>
      <c r="D30" s="190"/>
      <c r="E30" s="190"/>
    </row>
    <row r="31" spans="1:5" ht="19.899999999999999" customHeight="1" x14ac:dyDescent="0.2">
      <c r="A31" s="540"/>
      <c r="B31" s="188" t="s">
        <v>268</v>
      </c>
      <c r="C31" s="185">
        <v>24</v>
      </c>
      <c r="D31" s="190">
        <v>13</v>
      </c>
      <c r="E31" s="190">
        <v>1</v>
      </c>
    </row>
    <row r="32" spans="1:5" ht="19.899999999999999" customHeight="1" x14ac:dyDescent="0.2">
      <c r="A32" s="540"/>
      <c r="B32" s="188" t="s">
        <v>269</v>
      </c>
      <c r="C32" s="185">
        <v>25</v>
      </c>
      <c r="D32" s="190">
        <v>4</v>
      </c>
      <c r="E32" s="190"/>
    </row>
    <row r="33" spans="1:5" ht="19.899999999999999" customHeight="1" x14ac:dyDescent="0.2">
      <c r="A33" s="540"/>
      <c r="B33" s="188" t="s">
        <v>270</v>
      </c>
      <c r="C33" s="185">
        <v>26</v>
      </c>
      <c r="D33" s="190">
        <v>5</v>
      </c>
      <c r="E33" s="190"/>
    </row>
    <row r="34" spans="1:5" ht="28.15" customHeight="1" x14ac:dyDescent="0.2">
      <c r="A34" s="540"/>
      <c r="B34" s="188" t="s">
        <v>271</v>
      </c>
      <c r="C34" s="185">
        <v>27</v>
      </c>
      <c r="D34" s="190">
        <v>19</v>
      </c>
      <c r="E34" s="190"/>
    </row>
    <row r="35" spans="1:5" ht="19.899999999999999" customHeight="1" x14ac:dyDescent="0.2">
      <c r="A35" s="540"/>
      <c r="B35" s="188" t="s">
        <v>272</v>
      </c>
      <c r="C35" s="185">
        <v>28</v>
      </c>
      <c r="D35" s="190"/>
      <c r="E35" s="190"/>
    </row>
    <row r="36" spans="1:5" ht="19.899999999999999" customHeight="1" x14ac:dyDescent="0.2">
      <c r="A36" s="540"/>
      <c r="B36" s="188" t="s">
        <v>273</v>
      </c>
      <c r="C36" s="185">
        <v>29</v>
      </c>
      <c r="D36" s="189"/>
      <c r="E36" s="189"/>
    </row>
    <row r="37" spans="1:5" ht="19.899999999999999" customHeight="1" x14ac:dyDescent="0.2">
      <c r="A37" s="540"/>
      <c r="B37" s="188" t="s">
        <v>274</v>
      </c>
      <c r="C37" s="185">
        <v>30</v>
      </c>
      <c r="D37" s="190">
        <v>2</v>
      </c>
      <c r="E37" s="190">
        <v>1</v>
      </c>
    </row>
    <row r="38" spans="1:5" ht="19.899999999999999" customHeight="1" x14ac:dyDescent="0.2">
      <c r="A38" s="540"/>
      <c r="B38" s="188" t="s">
        <v>91</v>
      </c>
      <c r="C38" s="185">
        <v>31</v>
      </c>
      <c r="D38" s="190"/>
      <c r="E38" s="190"/>
    </row>
    <row r="39" spans="1:5" ht="19.899999999999999" customHeight="1" x14ac:dyDescent="0.2">
      <c r="A39" s="540"/>
      <c r="B39" s="188" t="s">
        <v>275</v>
      </c>
      <c r="C39" s="185">
        <v>32</v>
      </c>
      <c r="D39" s="190">
        <v>20</v>
      </c>
      <c r="E39" s="190"/>
    </row>
    <row r="40" spans="1:5" ht="19.899999999999999" customHeight="1" x14ac:dyDescent="0.2">
      <c r="A40" s="540"/>
      <c r="B40" s="194" t="s">
        <v>276</v>
      </c>
      <c r="C40" s="185">
        <v>33</v>
      </c>
      <c r="D40" s="190">
        <v>13</v>
      </c>
      <c r="E40" s="190"/>
    </row>
    <row r="41" spans="1:5" ht="33.6" customHeight="1" x14ac:dyDescent="0.2">
      <c r="A41" s="529" t="s">
        <v>325</v>
      </c>
      <c r="B41" s="530"/>
      <c r="C41" s="185">
        <v>34</v>
      </c>
      <c r="D41" s="190">
        <v>12</v>
      </c>
      <c r="E41" s="190">
        <v>1</v>
      </c>
    </row>
    <row r="42" spans="1:5" ht="30" customHeight="1" x14ac:dyDescent="0.2">
      <c r="A42" s="524" t="s">
        <v>277</v>
      </c>
      <c r="B42" s="525"/>
      <c r="C42" s="185">
        <v>35</v>
      </c>
      <c r="D42" s="190"/>
      <c r="E42" s="190"/>
    </row>
    <row r="43" spans="1:5" ht="30" customHeight="1" x14ac:dyDescent="0.2">
      <c r="A43" s="524" t="s">
        <v>24</v>
      </c>
      <c r="B43" s="525"/>
      <c r="C43" s="185">
        <v>36</v>
      </c>
      <c r="D43" s="190"/>
      <c r="E43" s="190"/>
    </row>
    <row r="44" spans="1:5" ht="30.6" customHeight="1" x14ac:dyDescent="0.2">
      <c r="A44" s="524" t="s">
        <v>25</v>
      </c>
      <c r="B44" s="525"/>
      <c r="C44" s="185">
        <v>37</v>
      </c>
      <c r="D44" s="190"/>
      <c r="E44" s="190"/>
    </row>
    <row r="45" spans="1:5" ht="34.5" customHeight="1" x14ac:dyDescent="0.2">
      <c r="A45" s="532" t="s">
        <v>278</v>
      </c>
      <c r="B45" s="532"/>
      <c r="C45" s="185">
        <v>38</v>
      </c>
      <c r="D45" s="190"/>
      <c r="E45" s="190"/>
    </row>
    <row r="46" spans="1:5" ht="19.899999999999999" customHeight="1" x14ac:dyDescent="0.2">
      <c r="A46" s="532" t="s">
        <v>326</v>
      </c>
      <c r="B46" s="532"/>
      <c r="C46" s="185">
        <v>39</v>
      </c>
      <c r="D46" s="190"/>
      <c r="E46" s="190"/>
    </row>
    <row r="47" spans="1:5" ht="33" customHeight="1" x14ac:dyDescent="0.2">
      <c r="A47" s="533" t="s">
        <v>327</v>
      </c>
      <c r="B47" s="530"/>
      <c r="C47" s="185">
        <v>40</v>
      </c>
      <c r="D47" s="190">
        <v>5</v>
      </c>
      <c r="E47" s="190">
        <v>1</v>
      </c>
    </row>
    <row r="48" spans="1:5" ht="15.6" customHeight="1" x14ac:dyDescent="0.2">
      <c r="A48" s="529" t="s">
        <v>300</v>
      </c>
      <c r="B48" s="530"/>
      <c r="C48" s="185">
        <v>41</v>
      </c>
      <c r="D48" s="343"/>
      <c r="E48" s="343"/>
    </row>
    <row r="49" spans="1:256" ht="15.75" x14ac:dyDescent="0.2">
      <c r="A49" s="531" t="s">
        <v>300</v>
      </c>
      <c r="B49" s="531"/>
      <c r="C49" s="185">
        <v>42</v>
      </c>
      <c r="D49" s="343"/>
      <c r="E49" s="343"/>
    </row>
    <row r="50" spans="1:256" s="372" customFormat="1" ht="35.450000000000003" customHeight="1" x14ac:dyDescent="0.25">
      <c r="A50" s="523" t="s">
        <v>553</v>
      </c>
      <c r="B50" s="523"/>
      <c r="C50" s="521"/>
      <c r="D50" s="521"/>
      <c r="E50" s="521"/>
      <c r="F50" s="521"/>
      <c r="G50" s="521"/>
      <c r="H50" s="521"/>
      <c r="I50" s="521"/>
      <c r="J50" s="521"/>
      <c r="K50" s="521"/>
      <c r="L50" s="521"/>
      <c r="M50" s="521"/>
      <c r="N50" s="521"/>
      <c r="O50" s="521"/>
      <c r="P50" s="521"/>
      <c r="Q50" s="521"/>
      <c r="R50" s="521"/>
      <c r="S50" s="521"/>
      <c r="T50" s="521"/>
      <c r="U50" s="521"/>
      <c r="V50" s="521"/>
      <c r="W50" s="521"/>
      <c r="X50" s="521"/>
      <c r="Y50" s="521"/>
      <c r="Z50" s="521"/>
      <c r="AA50" s="521"/>
      <c r="AB50" s="521"/>
      <c r="AC50" s="521"/>
      <c r="AD50" s="521"/>
      <c r="AE50" s="521"/>
      <c r="AF50" s="521"/>
      <c r="AG50" s="521"/>
      <c r="AH50" s="521"/>
      <c r="AI50" s="521"/>
      <c r="AJ50" s="521"/>
      <c r="AK50" s="521"/>
      <c r="AL50" s="521"/>
      <c r="AM50" s="521"/>
      <c r="AN50" s="521"/>
      <c r="AO50" s="521"/>
      <c r="AP50" s="521"/>
      <c r="AQ50" s="521"/>
      <c r="AR50" s="521"/>
      <c r="AS50" s="521"/>
      <c r="AT50" s="521"/>
      <c r="AU50" s="521"/>
      <c r="AV50" s="521"/>
      <c r="AW50" s="521"/>
      <c r="AX50" s="521"/>
      <c r="AY50" s="521"/>
      <c r="AZ50" s="521"/>
      <c r="BA50" s="521"/>
      <c r="BB50" s="521"/>
      <c r="BC50" s="521"/>
      <c r="BD50" s="521"/>
      <c r="BE50" s="521"/>
      <c r="BF50" s="521"/>
      <c r="BG50" s="521"/>
      <c r="BH50" s="521"/>
      <c r="BI50" s="521"/>
      <c r="BJ50" s="521"/>
      <c r="BK50" s="521"/>
      <c r="BL50" s="521"/>
      <c r="BM50" s="521"/>
      <c r="BN50" s="521"/>
      <c r="BO50" s="521"/>
      <c r="BP50" s="521"/>
      <c r="BQ50" s="521"/>
      <c r="BR50" s="521"/>
      <c r="BS50" s="521"/>
      <c r="BT50" s="521"/>
      <c r="BU50" s="521"/>
      <c r="BV50" s="521"/>
      <c r="BW50" s="521"/>
      <c r="BX50" s="521"/>
      <c r="BY50" s="521"/>
      <c r="BZ50" s="521"/>
      <c r="CA50" s="521"/>
      <c r="CB50" s="521"/>
      <c r="CC50" s="521"/>
      <c r="CD50" s="521"/>
      <c r="CE50" s="521"/>
      <c r="CF50" s="521"/>
      <c r="CG50" s="521"/>
      <c r="CH50" s="521"/>
      <c r="CI50" s="521"/>
      <c r="CJ50" s="521"/>
      <c r="CK50" s="521"/>
      <c r="CL50" s="521"/>
      <c r="CM50" s="521"/>
      <c r="CN50" s="521"/>
      <c r="CO50" s="521"/>
      <c r="CP50" s="521"/>
      <c r="CQ50" s="521"/>
      <c r="CR50" s="521"/>
      <c r="CS50" s="521"/>
      <c r="CT50" s="521"/>
      <c r="CU50" s="521"/>
      <c r="CV50" s="521"/>
      <c r="CW50" s="521"/>
      <c r="CX50" s="521"/>
      <c r="CY50" s="521"/>
      <c r="CZ50" s="521"/>
      <c r="DA50" s="521"/>
      <c r="DB50" s="521"/>
      <c r="DC50" s="521"/>
      <c r="DD50" s="521"/>
      <c r="DE50" s="521"/>
      <c r="DF50" s="521"/>
      <c r="DG50" s="521"/>
      <c r="DH50" s="521"/>
      <c r="DI50" s="521"/>
      <c r="DJ50" s="521"/>
      <c r="DK50" s="521"/>
      <c r="DL50" s="521"/>
      <c r="DM50" s="521"/>
      <c r="DN50" s="521"/>
      <c r="DO50" s="521"/>
      <c r="DP50" s="521"/>
      <c r="DQ50" s="521"/>
      <c r="DR50" s="521"/>
      <c r="DS50" s="521"/>
      <c r="DT50" s="521"/>
      <c r="DU50" s="521"/>
      <c r="DV50" s="521"/>
      <c r="DW50" s="521"/>
      <c r="DX50" s="521"/>
      <c r="DY50" s="521"/>
      <c r="DZ50" s="521"/>
      <c r="EA50" s="521"/>
      <c r="EB50" s="521"/>
      <c r="EC50" s="521"/>
      <c r="ED50" s="521"/>
      <c r="EE50" s="521"/>
      <c r="EF50" s="521"/>
      <c r="EG50" s="521"/>
      <c r="EH50" s="521"/>
      <c r="EI50" s="521"/>
      <c r="EJ50" s="521"/>
      <c r="EK50" s="521"/>
      <c r="EL50" s="521"/>
      <c r="EM50" s="521"/>
      <c r="EN50" s="521"/>
      <c r="EO50" s="521"/>
      <c r="EP50" s="521"/>
      <c r="EQ50" s="521"/>
      <c r="ER50" s="521"/>
      <c r="ES50" s="521"/>
      <c r="ET50" s="521"/>
      <c r="EU50" s="521"/>
      <c r="EV50" s="521"/>
      <c r="EW50" s="521"/>
      <c r="EX50" s="521"/>
      <c r="EY50" s="521"/>
      <c r="EZ50" s="521"/>
      <c r="FA50" s="521"/>
      <c r="FB50" s="521"/>
      <c r="FC50" s="521"/>
      <c r="FD50" s="521"/>
      <c r="FE50" s="521"/>
      <c r="FF50" s="521"/>
      <c r="FG50" s="521"/>
      <c r="FH50" s="521"/>
      <c r="FI50" s="521"/>
      <c r="FJ50" s="521"/>
      <c r="FK50" s="521"/>
      <c r="FL50" s="521"/>
      <c r="FM50" s="521"/>
      <c r="FN50" s="521"/>
      <c r="FO50" s="521"/>
      <c r="FP50" s="521"/>
      <c r="FQ50" s="521"/>
      <c r="FR50" s="521"/>
      <c r="FS50" s="521"/>
      <c r="FT50" s="521"/>
      <c r="FU50" s="521"/>
      <c r="FV50" s="521"/>
      <c r="FW50" s="521"/>
      <c r="FX50" s="521"/>
      <c r="FY50" s="521"/>
      <c r="FZ50" s="521"/>
      <c r="GA50" s="521"/>
      <c r="GB50" s="521"/>
      <c r="GC50" s="521"/>
      <c r="GD50" s="521"/>
      <c r="GE50" s="521"/>
      <c r="GF50" s="521"/>
      <c r="GG50" s="521"/>
      <c r="GH50" s="521"/>
      <c r="GI50" s="521"/>
      <c r="GJ50" s="521"/>
      <c r="GK50" s="521"/>
      <c r="GL50" s="521"/>
      <c r="GM50" s="521"/>
      <c r="GN50" s="521"/>
      <c r="GO50" s="521"/>
      <c r="GP50" s="521"/>
      <c r="GQ50" s="521"/>
      <c r="GR50" s="521"/>
      <c r="GS50" s="521"/>
      <c r="GT50" s="521"/>
      <c r="GU50" s="521"/>
      <c r="GV50" s="521"/>
      <c r="GW50" s="521"/>
      <c r="GX50" s="521"/>
      <c r="GY50" s="521"/>
      <c r="GZ50" s="521"/>
      <c r="HA50" s="521"/>
      <c r="HB50" s="521"/>
      <c r="HC50" s="521"/>
      <c r="HD50" s="521"/>
      <c r="HE50" s="521"/>
      <c r="HF50" s="521"/>
      <c r="HG50" s="521"/>
      <c r="HH50" s="521"/>
      <c r="HI50" s="521"/>
      <c r="HJ50" s="521"/>
      <c r="HK50" s="521"/>
      <c r="HL50" s="521"/>
      <c r="HM50" s="521"/>
      <c r="HN50" s="521"/>
      <c r="HO50" s="521"/>
      <c r="HP50" s="521"/>
      <c r="HQ50" s="521"/>
      <c r="HR50" s="521"/>
      <c r="HS50" s="521"/>
      <c r="HT50" s="521"/>
      <c r="HU50" s="521"/>
      <c r="HV50" s="521"/>
      <c r="HW50" s="521"/>
      <c r="HX50" s="521"/>
      <c r="HY50" s="521"/>
      <c r="HZ50" s="521"/>
      <c r="IA50" s="521"/>
      <c r="IB50" s="521"/>
      <c r="IC50" s="521"/>
      <c r="ID50" s="521"/>
      <c r="IE50" s="521"/>
      <c r="IF50" s="521"/>
      <c r="IG50" s="521"/>
      <c r="IH50" s="521"/>
      <c r="II50" s="521"/>
      <c r="IJ50" s="521"/>
      <c r="IK50" s="521"/>
      <c r="IL50" s="521"/>
      <c r="IM50" s="521"/>
      <c r="IN50" s="521"/>
      <c r="IO50" s="521"/>
      <c r="IP50" s="521"/>
      <c r="IQ50" s="521"/>
      <c r="IR50" s="521"/>
      <c r="IS50" s="521"/>
      <c r="IT50" s="521"/>
      <c r="IU50" s="521"/>
      <c r="IV50" s="521"/>
    </row>
    <row r="51" spans="1:256" s="216" customFormat="1" ht="29.45" customHeight="1" x14ac:dyDescent="0.2">
      <c r="A51" s="522" t="s">
        <v>554</v>
      </c>
      <c r="B51" s="522"/>
      <c r="C51" s="521"/>
      <c r="D51" s="521"/>
      <c r="E51" s="521"/>
      <c r="F51" s="521"/>
      <c r="G51" s="521"/>
      <c r="H51" s="521"/>
      <c r="I51" s="521"/>
      <c r="J51" s="521"/>
      <c r="K51" s="521"/>
      <c r="L51" s="521"/>
      <c r="M51" s="521"/>
      <c r="N51" s="521"/>
      <c r="O51" s="521"/>
      <c r="P51" s="521"/>
      <c r="Q51" s="521"/>
      <c r="R51" s="521"/>
      <c r="S51" s="521"/>
      <c r="T51" s="521"/>
      <c r="U51" s="521"/>
      <c r="V51" s="521"/>
      <c r="W51" s="521"/>
      <c r="X51" s="521"/>
      <c r="Y51" s="521"/>
      <c r="Z51" s="521"/>
      <c r="AA51" s="521"/>
      <c r="AB51" s="521"/>
      <c r="AC51" s="521"/>
      <c r="AD51" s="521"/>
      <c r="AE51" s="521"/>
      <c r="AF51" s="521"/>
      <c r="AG51" s="521"/>
      <c r="AH51" s="521"/>
      <c r="AI51" s="521"/>
      <c r="AJ51" s="521"/>
      <c r="AK51" s="521"/>
      <c r="AL51" s="521"/>
      <c r="AM51" s="521"/>
      <c r="AN51" s="521"/>
      <c r="AO51" s="521"/>
      <c r="AP51" s="521"/>
      <c r="AQ51" s="521"/>
      <c r="AR51" s="521"/>
      <c r="AS51" s="521"/>
      <c r="AT51" s="521"/>
      <c r="AU51" s="521"/>
      <c r="AV51" s="521"/>
      <c r="AW51" s="521"/>
      <c r="AX51" s="521"/>
      <c r="AY51" s="521"/>
      <c r="AZ51" s="521"/>
      <c r="BA51" s="521"/>
      <c r="BB51" s="521"/>
      <c r="BC51" s="521"/>
      <c r="BD51" s="521"/>
      <c r="BE51" s="521"/>
      <c r="BF51" s="521"/>
      <c r="BG51" s="521"/>
      <c r="BH51" s="521"/>
      <c r="BI51" s="521"/>
      <c r="BJ51" s="521"/>
      <c r="BK51" s="521"/>
      <c r="BL51" s="521"/>
      <c r="BM51" s="521"/>
      <c r="BN51" s="521"/>
      <c r="BO51" s="521"/>
      <c r="BP51" s="521"/>
      <c r="BQ51" s="521"/>
      <c r="BR51" s="521"/>
      <c r="BS51" s="521"/>
      <c r="BT51" s="521"/>
      <c r="BU51" s="521"/>
      <c r="BV51" s="521"/>
      <c r="BW51" s="521"/>
      <c r="BX51" s="521"/>
      <c r="BY51" s="521"/>
      <c r="BZ51" s="521"/>
      <c r="CA51" s="521"/>
      <c r="CB51" s="521"/>
      <c r="CC51" s="521"/>
      <c r="CD51" s="521"/>
      <c r="CE51" s="521"/>
      <c r="CF51" s="521"/>
      <c r="CG51" s="521"/>
      <c r="CH51" s="521"/>
      <c r="CI51" s="521"/>
      <c r="CJ51" s="521"/>
      <c r="CK51" s="521"/>
      <c r="CL51" s="521"/>
      <c r="CM51" s="521"/>
      <c r="CN51" s="521"/>
      <c r="CO51" s="521"/>
      <c r="CP51" s="521"/>
      <c r="CQ51" s="521"/>
      <c r="CR51" s="521"/>
      <c r="CS51" s="521"/>
      <c r="CT51" s="521"/>
      <c r="CU51" s="521"/>
      <c r="CV51" s="521"/>
      <c r="CW51" s="521"/>
      <c r="CX51" s="521"/>
      <c r="CY51" s="521"/>
      <c r="CZ51" s="521"/>
      <c r="DA51" s="521"/>
      <c r="DB51" s="521"/>
      <c r="DC51" s="521"/>
      <c r="DD51" s="521"/>
      <c r="DE51" s="521"/>
      <c r="DF51" s="521"/>
      <c r="DG51" s="521"/>
      <c r="DH51" s="521"/>
      <c r="DI51" s="521"/>
      <c r="DJ51" s="521"/>
      <c r="DK51" s="521"/>
      <c r="DL51" s="521"/>
      <c r="DM51" s="521"/>
      <c r="DN51" s="521"/>
      <c r="DO51" s="521"/>
      <c r="DP51" s="521"/>
      <c r="DQ51" s="521"/>
      <c r="DR51" s="521"/>
      <c r="DS51" s="521"/>
      <c r="DT51" s="521"/>
      <c r="DU51" s="521"/>
      <c r="DV51" s="521"/>
      <c r="DW51" s="521"/>
      <c r="DX51" s="521"/>
      <c r="DY51" s="521"/>
      <c r="DZ51" s="521"/>
      <c r="EA51" s="521"/>
      <c r="EB51" s="521"/>
      <c r="EC51" s="521"/>
      <c r="ED51" s="521"/>
      <c r="EE51" s="521"/>
      <c r="EF51" s="521"/>
      <c r="EG51" s="521"/>
      <c r="EH51" s="521"/>
      <c r="EI51" s="521"/>
      <c r="EJ51" s="521"/>
      <c r="EK51" s="521"/>
      <c r="EL51" s="521"/>
      <c r="EM51" s="521"/>
      <c r="EN51" s="521"/>
      <c r="EO51" s="521"/>
      <c r="EP51" s="521"/>
      <c r="EQ51" s="521"/>
      <c r="ER51" s="521"/>
      <c r="ES51" s="521"/>
      <c r="ET51" s="521"/>
      <c r="EU51" s="521"/>
      <c r="EV51" s="521"/>
      <c r="EW51" s="521"/>
      <c r="EX51" s="521"/>
      <c r="EY51" s="521"/>
      <c r="EZ51" s="521"/>
      <c r="FA51" s="521"/>
      <c r="FB51" s="521"/>
      <c r="FC51" s="521"/>
      <c r="FD51" s="521"/>
      <c r="FE51" s="521"/>
      <c r="FF51" s="521"/>
      <c r="FG51" s="521"/>
      <c r="FH51" s="521"/>
      <c r="FI51" s="521"/>
      <c r="FJ51" s="521"/>
      <c r="FK51" s="521"/>
      <c r="FL51" s="521"/>
      <c r="FM51" s="521"/>
      <c r="FN51" s="521"/>
      <c r="FO51" s="521"/>
      <c r="FP51" s="521"/>
      <c r="FQ51" s="521"/>
      <c r="FR51" s="521"/>
      <c r="FS51" s="521"/>
      <c r="FT51" s="521"/>
      <c r="FU51" s="521"/>
      <c r="FV51" s="521"/>
      <c r="FW51" s="521"/>
      <c r="FX51" s="521"/>
      <c r="FY51" s="521"/>
      <c r="FZ51" s="521"/>
      <c r="GA51" s="521"/>
      <c r="GB51" s="521"/>
      <c r="GC51" s="521"/>
      <c r="GD51" s="521"/>
      <c r="GE51" s="521"/>
      <c r="GF51" s="521"/>
      <c r="GG51" s="521"/>
      <c r="GH51" s="521"/>
      <c r="GI51" s="521"/>
      <c r="GJ51" s="521"/>
      <c r="GK51" s="521"/>
      <c r="GL51" s="521"/>
      <c r="GM51" s="521"/>
      <c r="GN51" s="521"/>
      <c r="GO51" s="521"/>
      <c r="GP51" s="521"/>
      <c r="GQ51" s="521"/>
      <c r="GR51" s="521"/>
      <c r="GS51" s="521"/>
      <c r="GT51" s="521"/>
      <c r="GU51" s="521"/>
      <c r="GV51" s="521"/>
      <c r="GW51" s="521"/>
      <c r="GX51" s="521"/>
      <c r="GY51" s="521"/>
      <c r="GZ51" s="521"/>
      <c r="HA51" s="521"/>
      <c r="HB51" s="521"/>
      <c r="HC51" s="521"/>
      <c r="HD51" s="521"/>
      <c r="HE51" s="521"/>
      <c r="HF51" s="521"/>
      <c r="HG51" s="521"/>
      <c r="HH51" s="521"/>
      <c r="HI51" s="521"/>
      <c r="HJ51" s="521"/>
      <c r="HK51" s="521"/>
      <c r="HL51" s="521"/>
      <c r="HM51" s="521"/>
      <c r="HN51" s="521"/>
      <c r="HO51" s="521"/>
      <c r="HP51" s="521"/>
      <c r="HQ51" s="521"/>
      <c r="HR51" s="521"/>
      <c r="HS51" s="521"/>
      <c r="HT51" s="521"/>
      <c r="HU51" s="521"/>
      <c r="HV51" s="521"/>
      <c r="HW51" s="521"/>
      <c r="HX51" s="521"/>
      <c r="HY51" s="521"/>
      <c r="HZ51" s="521"/>
      <c r="IA51" s="521"/>
      <c r="IB51" s="521"/>
      <c r="IC51" s="521"/>
      <c r="ID51" s="521"/>
      <c r="IE51" s="521"/>
      <c r="IF51" s="521"/>
      <c r="IG51" s="521"/>
      <c r="IH51" s="521"/>
      <c r="II51" s="521"/>
      <c r="IJ51" s="521"/>
      <c r="IK51" s="521"/>
      <c r="IL51" s="521"/>
      <c r="IM51" s="521"/>
      <c r="IN51" s="521"/>
      <c r="IO51" s="521"/>
      <c r="IP51" s="521"/>
      <c r="IQ51" s="521"/>
      <c r="IR51" s="521"/>
      <c r="IS51" s="521"/>
      <c r="IT51" s="521"/>
      <c r="IU51" s="521"/>
      <c r="IV51" s="521"/>
    </row>
  </sheetData>
  <mergeCells count="273">
    <mergeCell ref="A50:B50"/>
    <mergeCell ref="C50:D50"/>
    <mergeCell ref="E50:F50"/>
    <mergeCell ref="G50:H50"/>
    <mergeCell ref="I50:J50"/>
    <mergeCell ref="A43:B43"/>
    <mergeCell ref="A44:B44"/>
    <mergeCell ref="C2:E2"/>
    <mergeCell ref="Y50:Z50"/>
    <mergeCell ref="A48:B48"/>
    <mergeCell ref="A49:B49"/>
    <mergeCell ref="A46:B46"/>
    <mergeCell ref="A47:B47"/>
    <mergeCell ref="M50:N50"/>
    <mergeCell ref="A45:B45"/>
    <mergeCell ref="A5:E5"/>
    <mergeCell ref="A6:B6"/>
    <mergeCell ref="A7:B7"/>
    <mergeCell ref="A8:A21"/>
    <mergeCell ref="A22:A25"/>
    <mergeCell ref="A26:A29"/>
    <mergeCell ref="A30:A40"/>
    <mergeCell ref="A41:B41"/>
    <mergeCell ref="A42:B42"/>
    <mergeCell ref="K50:L50"/>
    <mergeCell ref="AM50:AN50"/>
    <mergeCell ref="AO50:AP50"/>
    <mergeCell ref="AQ50:AR50"/>
    <mergeCell ref="AS50:AT50"/>
    <mergeCell ref="AU50:AV50"/>
    <mergeCell ref="AC50:AD50"/>
    <mergeCell ref="AE50:AF50"/>
    <mergeCell ref="AG50:AH50"/>
    <mergeCell ref="AI50:AJ50"/>
    <mergeCell ref="O50:P50"/>
    <mergeCell ref="Q50:R50"/>
    <mergeCell ref="S50:T50"/>
    <mergeCell ref="U50:V50"/>
    <mergeCell ref="W50:X50"/>
    <mergeCell ref="AA50:AB50"/>
    <mergeCell ref="AK50:AL50"/>
    <mergeCell ref="BG50:BH50"/>
    <mergeCell ref="BI50:BJ50"/>
    <mergeCell ref="BK50:BL50"/>
    <mergeCell ref="BM50:BN50"/>
    <mergeCell ref="BO50:BP50"/>
    <mergeCell ref="AW50:AX50"/>
    <mergeCell ref="AY50:AZ50"/>
    <mergeCell ref="BA50:BB50"/>
    <mergeCell ref="BC50:BD50"/>
    <mergeCell ref="BE50:BF50"/>
    <mergeCell ref="CA50:CB50"/>
    <mergeCell ref="CC50:CD50"/>
    <mergeCell ref="CE50:CF50"/>
    <mergeCell ref="CG50:CH50"/>
    <mergeCell ref="CI50:CJ50"/>
    <mergeCell ref="BQ50:BR50"/>
    <mergeCell ref="BS50:BT50"/>
    <mergeCell ref="BU50:BV50"/>
    <mergeCell ref="BW50:BX50"/>
    <mergeCell ref="BY50:BZ50"/>
    <mergeCell ref="CU50:CV50"/>
    <mergeCell ref="CW50:CX50"/>
    <mergeCell ref="CY50:CZ50"/>
    <mergeCell ref="DA50:DB50"/>
    <mergeCell ref="DC50:DD50"/>
    <mergeCell ref="CK50:CL50"/>
    <mergeCell ref="CM50:CN50"/>
    <mergeCell ref="CO50:CP50"/>
    <mergeCell ref="CQ50:CR50"/>
    <mergeCell ref="CS50:CT50"/>
    <mergeCell ref="DO50:DP50"/>
    <mergeCell ref="DQ50:DR50"/>
    <mergeCell ref="DS50:DT50"/>
    <mergeCell ref="DU50:DV50"/>
    <mergeCell ref="DW50:DX50"/>
    <mergeCell ref="DE50:DF50"/>
    <mergeCell ref="DG50:DH50"/>
    <mergeCell ref="DI50:DJ50"/>
    <mergeCell ref="DK50:DL50"/>
    <mergeCell ref="DM50:DN50"/>
    <mergeCell ref="EI50:EJ50"/>
    <mergeCell ref="EK50:EL50"/>
    <mergeCell ref="EM50:EN50"/>
    <mergeCell ref="EO50:EP50"/>
    <mergeCell ref="EQ50:ER50"/>
    <mergeCell ref="DY50:DZ50"/>
    <mergeCell ref="EA50:EB50"/>
    <mergeCell ref="EC50:ED50"/>
    <mergeCell ref="EE50:EF50"/>
    <mergeCell ref="EG50:EH50"/>
    <mergeCell ref="FC50:FD50"/>
    <mergeCell ref="FE50:FF50"/>
    <mergeCell ref="FG50:FH50"/>
    <mergeCell ref="FI50:FJ50"/>
    <mergeCell ref="FK50:FL50"/>
    <mergeCell ref="ES50:ET50"/>
    <mergeCell ref="EU50:EV50"/>
    <mergeCell ref="EW50:EX50"/>
    <mergeCell ref="EY50:EZ50"/>
    <mergeCell ref="FA50:FB50"/>
    <mergeCell ref="FW50:FX50"/>
    <mergeCell ref="FY50:FZ50"/>
    <mergeCell ref="GA50:GB50"/>
    <mergeCell ref="GC50:GD50"/>
    <mergeCell ref="GE50:GF50"/>
    <mergeCell ref="FM50:FN50"/>
    <mergeCell ref="FO50:FP50"/>
    <mergeCell ref="FQ50:FR50"/>
    <mergeCell ref="FS50:FT50"/>
    <mergeCell ref="FU50:FV50"/>
    <mergeCell ref="GQ50:GR50"/>
    <mergeCell ref="GS50:GT50"/>
    <mergeCell ref="GU50:GV50"/>
    <mergeCell ref="GW50:GX50"/>
    <mergeCell ref="GY50:GZ50"/>
    <mergeCell ref="GG50:GH50"/>
    <mergeCell ref="GI50:GJ50"/>
    <mergeCell ref="GK50:GL50"/>
    <mergeCell ref="GM50:GN50"/>
    <mergeCell ref="IK50:IL50"/>
    <mergeCell ref="IM50:IN50"/>
    <mergeCell ref="HU50:HV50"/>
    <mergeCell ref="HW50:HX50"/>
    <mergeCell ref="HY50:HZ50"/>
    <mergeCell ref="IA50:IB50"/>
    <mergeCell ref="GO50:GP50"/>
    <mergeCell ref="HK50:HL50"/>
    <mergeCell ref="HM50:HN50"/>
    <mergeCell ref="HO50:HP50"/>
    <mergeCell ref="HQ50:HR50"/>
    <mergeCell ref="HS50:HT50"/>
    <mergeCell ref="HA50:HB50"/>
    <mergeCell ref="HC50:HD50"/>
    <mergeCell ref="HE50:HF50"/>
    <mergeCell ref="HG50:HH50"/>
    <mergeCell ref="IO50:IP50"/>
    <mergeCell ref="IQ50:IR50"/>
    <mergeCell ref="IS50:IT50"/>
    <mergeCell ref="IU50:IV50"/>
    <mergeCell ref="A51:B51"/>
    <mergeCell ref="C51:D51"/>
    <mergeCell ref="E51:F51"/>
    <mergeCell ref="G51:H51"/>
    <mergeCell ref="I51:J51"/>
    <mergeCell ref="K51:L51"/>
    <mergeCell ref="IC50:ID50"/>
    <mergeCell ref="M51:N51"/>
    <mergeCell ref="O51:P51"/>
    <mergeCell ref="Q51:R51"/>
    <mergeCell ref="S51:T51"/>
    <mergeCell ref="U51:V51"/>
    <mergeCell ref="W51:X51"/>
    <mergeCell ref="AI51:AJ51"/>
    <mergeCell ref="AK51:AL51"/>
    <mergeCell ref="AM51:AN51"/>
    <mergeCell ref="HI50:HJ50"/>
    <mergeCell ref="IE50:IF50"/>
    <mergeCell ref="IG50:IH50"/>
    <mergeCell ref="II50:IJ50"/>
    <mergeCell ref="AS51:AT51"/>
    <mergeCell ref="AU51:AV51"/>
    <mergeCell ref="AW51:AX51"/>
    <mergeCell ref="AY51:AZ51"/>
    <mergeCell ref="BA51:BB51"/>
    <mergeCell ref="AO51:AP51"/>
    <mergeCell ref="AQ51:AR51"/>
    <mergeCell ref="Y51:Z51"/>
    <mergeCell ref="AA51:AB51"/>
    <mergeCell ref="AC51:AD51"/>
    <mergeCell ref="AE51:AF51"/>
    <mergeCell ref="AG51:AH51"/>
    <mergeCell ref="BM51:BN51"/>
    <mergeCell ref="BO51:BP51"/>
    <mergeCell ref="BQ51:BR51"/>
    <mergeCell ref="BS51:BT51"/>
    <mergeCell ref="BU51:BV51"/>
    <mergeCell ref="BC51:BD51"/>
    <mergeCell ref="BE51:BF51"/>
    <mergeCell ref="BG51:BH51"/>
    <mergeCell ref="BI51:BJ51"/>
    <mergeCell ref="BK51:BL51"/>
    <mergeCell ref="CG51:CH51"/>
    <mergeCell ref="CI51:CJ51"/>
    <mergeCell ref="CK51:CL51"/>
    <mergeCell ref="CM51:CN51"/>
    <mergeCell ref="CO51:CP51"/>
    <mergeCell ref="BW51:BX51"/>
    <mergeCell ref="BY51:BZ51"/>
    <mergeCell ref="CA51:CB51"/>
    <mergeCell ref="CC51:CD51"/>
    <mergeCell ref="CE51:CF51"/>
    <mergeCell ref="DA51:DB51"/>
    <mergeCell ref="DC51:DD51"/>
    <mergeCell ref="DE51:DF51"/>
    <mergeCell ref="DG51:DH51"/>
    <mergeCell ref="DI51:DJ51"/>
    <mergeCell ref="CQ51:CR51"/>
    <mergeCell ref="CS51:CT51"/>
    <mergeCell ref="CU51:CV51"/>
    <mergeCell ref="CW51:CX51"/>
    <mergeCell ref="CY51:CZ51"/>
    <mergeCell ref="DU51:DV51"/>
    <mergeCell ref="DW51:DX51"/>
    <mergeCell ref="DY51:DZ51"/>
    <mergeCell ref="EA51:EB51"/>
    <mergeCell ref="EC51:ED51"/>
    <mergeCell ref="DK51:DL51"/>
    <mergeCell ref="DM51:DN51"/>
    <mergeCell ref="DO51:DP51"/>
    <mergeCell ref="DQ51:DR51"/>
    <mergeCell ref="DS51:DT51"/>
    <mergeCell ref="EO51:EP51"/>
    <mergeCell ref="EQ51:ER51"/>
    <mergeCell ref="ES51:ET51"/>
    <mergeCell ref="EU51:EV51"/>
    <mergeCell ref="EW51:EX51"/>
    <mergeCell ref="EE51:EF51"/>
    <mergeCell ref="EG51:EH51"/>
    <mergeCell ref="EI51:EJ51"/>
    <mergeCell ref="EK51:EL51"/>
    <mergeCell ref="EM51:EN51"/>
    <mergeCell ref="FI51:FJ51"/>
    <mergeCell ref="FK51:FL51"/>
    <mergeCell ref="FM51:FN51"/>
    <mergeCell ref="FO51:FP51"/>
    <mergeCell ref="FQ51:FR51"/>
    <mergeCell ref="EY51:EZ51"/>
    <mergeCell ref="FA51:FB51"/>
    <mergeCell ref="FC51:FD51"/>
    <mergeCell ref="FE51:FF51"/>
    <mergeCell ref="FG51:FH51"/>
    <mergeCell ref="GC51:GD51"/>
    <mergeCell ref="GE51:GF51"/>
    <mergeCell ref="GG51:GH51"/>
    <mergeCell ref="GI51:GJ51"/>
    <mergeCell ref="GK51:GL51"/>
    <mergeCell ref="FS51:FT51"/>
    <mergeCell ref="FU51:FV51"/>
    <mergeCell ref="FW51:FX51"/>
    <mergeCell ref="FY51:FZ51"/>
    <mergeCell ref="GA51:GB51"/>
    <mergeCell ref="GW51:GX51"/>
    <mergeCell ref="GY51:GZ51"/>
    <mergeCell ref="HA51:HB51"/>
    <mergeCell ref="HC51:HD51"/>
    <mergeCell ref="HE51:HF51"/>
    <mergeCell ref="GM51:GN51"/>
    <mergeCell ref="GO51:GP51"/>
    <mergeCell ref="GQ51:GR51"/>
    <mergeCell ref="GS51:GT51"/>
    <mergeCell ref="GU51:GV51"/>
    <mergeCell ref="HQ51:HR51"/>
    <mergeCell ref="HS51:HT51"/>
    <mergeCell ref="HU51:HV51"/>
    <mergeCell ref="HW51:HX51"/>
    <mergeCell ref="HY51:HZ51"/>
    <mergeCell ref="HG51:HH51"/>
    <mergeCell ref="HI51:HJ51"/>
    <mergeCell ref="HK51:HL51"/>
    <mergeCell ref="HM51:HN51"/>
    <mergeCell ref="HO51:HP51"/>
    <mergeCell ref="IU51:IV51"/>
    <mergeCell ref="IK51:IL51"/>
    <mergeCell ref="IM51:IN51"/>
    <mergeCell ref="IO51:IP51"/>
    <mergeCell ref="IQ51:IR51"/>
    <mergeCell ref="IS51:IT51"/>
    <mergeCell ref="IA51:IB51"/>
    <mergeCell ref="IC51:ID51"/>
    <mergeCell ref="IE51:IF51"/>
    <mergeCell ref="IG51:IH51"/>
    <mergeCell ref="II51:IJ51"/>
  </mergeCells>
  <phoneticPr fontId="67" type="noConversion"/>
  <conditionalFormatting sqref="D8:E35">
    <cfRule type="cellIs" dxfId="23" priority="5" stopIfTrue="1" operator="lessThan">
      <formula>0</formula>
    </cfRule>
  </conditionalFormatting>
  <conditionalFormatting sqref="D36 D37:E38">
    <cfRule type="cellIs" dxfId="22" priority="4" stopIfTrue="1" operator="lessThan">
      <formula>0</formula>
    </cfRule>
  </conditionalFormatting>
  <conditionalFormatting sqref="E36">
    <cfRule type="cellIs" dxfId="21" priority="1" stopIfTrue="1" operator="lessThan">
      <formula>0</formula>
    </cfRule>
  </conditionalFormatting>
  <pageMargins left="0.82677165354330717" right="0.11811023622047245" top="0.94488188976377963" bottom="0.55118110236220474" header="0.31496062992125984" footer="0.31496062992125984"/>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26"/>
    <pageSetUpPr fitToPage="1"/>
  </sheetPr>
  <dimension ref="A1:O126"/>
  <sheetViews>
    <sheetView showGridLines="0" zoomScale="30" zoomScaleNormal="30" zoomScaleSheetLayoutView="30" workbookViewId="0">
      <pane ySplit="8" topLeftCell="A9" activePane="bottomLeft" state="frozen"/>
      <selection pane="bottomLeft" activeCell="E10" sqref="E10"/>
    </sheetView>
  </sheetViews>
  <sheetFormatPr defaultRowHeight="33.6" customHeight="1" x14ac:dyDescent="0.45"/>
  <cols>
    <col min="1" max="1" width="55.7109375" style="87" customWidth="1"/>
    <col min="2" max="2" width="49.85546875" style="91" customWidth="1"/>
    <col min="3" max="3" width="239.7109375" style="91" customWidth="1"/>
    <col min="4" max="4" width="10.140625" style="93" customWidth="1"/>
    <col min="5" max="6" width="30.7109375" style="93" customWidth="1"/>
    <col min="7" max="9" width="30.7109375" style="87" customWidth="1"/>
    <col min="10" max="14" width="30.7109375" style="5" customWidth="1"/>
    <col min="15" max="16384" width="9.140625" style="5"/>
  </cols>
  <sheetData>
    <row r="1" spans="1:14" ht="12" customHeight="1" x14ac:dyDescent="0.45"/>
    <row r="2" spans="1:14" ht="37.5" customHeight="1" x14ac:dyDescent="0.4">
      <c r="B2" s="572" t="s">
        <v>101</v>
      </c>
      <c r="C2" s="573"/>
      <c r="D2" s="154" t="e">
        <f>IF(#REF!=0," ",#REF!)</f>
        <v>#REF!</v>
      </c>
      <c r="E2" s="258"/>
      <c r="F2" s="258"/>
      <c r="G2" s="153"/>
      <c r="H2" s="153"/>
      <c r="I2" s="153"/>
      <c r="J2" s="152"/>
    </row>
    <row r="3" spans="1:14" ht="37.5" customHeight="1" x14ac:dyDescent="0.45">
      <c r="B3" s="97"/>
      <c r="C3" s="97"/>
      <c r="D3" s="108"/>
      <c r="E3" s="108"/>
      <c r="F3" s="108"/>
      <c r="G3" s="108"/>
      <c r="H3" s="108"/>
      <c r="I3" s="108"/>
    </row>
    <row r="4" spans="1:14" ht="62.25" customHeight="1" x14ac:dyDescent="0.75">
      <c r="A4" s="156" t="s">
        <v>153</v>
      </c>
      <c r="B4" s="88"/>
      <c r="C4" s="89"/>
      <c r="D4" s="92"/>
      <c r="E4" s="92"/>
      <c r="F4" s="92"/>
      <c r="G4" s="90"/>
      <c r="H4" s="90"/>
      <c r="I4" s="90"/>
    </row>
    <row r="5" spans="1:14" ht="95.25" customHeight="1" x14ac:dyDescent="0.45">
      <c r="A5" s="574" t="s">
        <v>607</v>
      </c>
      <c r="B5" s="574"/>
      <c r="C5" s="574"/>
      <c r="D5" s="574"/>
      <c r="E5" s="574"/>
      <c r="F5" s="574"/>
      <c r="G5" s="574"/>
      <c r="H5" s="574"/>
      <c r="I5" s="574"/>
      <c r="J5" s="574"/>
      <c r="K5" s="574"/>
      <c r="L5" s="574"/>
      <c r="M5" s="574"/>
      <c r="N5" s="574"/>
    </row>
    <row r="6" spans="1:14" ht="52.9" customHeight="1" x14ac:dyDescent="0.3">
      <c r="A6" s="587" t="s">
        <v>58</v>
      </c>
      <c r="B6" s="587"/>
      <c r="C6" s="587"/>
      <c r="D6" s="588" t="s">
        <v>197</v>
      </c>
      <c r="E6" s="594" t="s">
        <v>536</v>
      </c>
      <c r="F6" s="592" t="s">
        <v>410</v>
      </c>
      <c r="G6" s="570" t="s">
        <v>530</v>
      </c>
      <c r="H6" s="566" t="s">
        <v>427</v>
      </c>
      <c r="I6" s="566"/>
      <c r="J6" s="566"/>
      <c r="K6" s="590" t="s">
        <v>486</v>
      </c>
      <c r="L6" s="577" t="s">
        <v>43</v>
      </c>
      <c r="M6" s="577" t="s">
        <v>485</v>
      </c>
      <c r="N6" s="575" t="s">
        <v>411</v>
      </c>
    </row>
    <row r="7" spans="1:14" ht="357.6" customHeight="1" x14ac:dyDescent="0.3">
      <c r="A7" s="587"/>
      <c r="B7" s="587"/>
      <c r="C7" s="587"/>
      <c r="D7" s="588"/>
      <c r="E7" s="595"/>
      <c r="F7" s="593"/>
      <c r="G7" s="570"/>
      <c r="H7" s="245" t="s">
        <v>404</v>
      </c>
      <c r="I7" s="245" t="s">
        <v>405</v>
      </c>
      <c r="J7" s="246" t="s">
        <v>364</v>
      </c>
      <c r="K7" s="591"/>
      <c r="L7" s="578"/>
      <c r="M7" s="578"/>
      <c r="N7" s="576"/>
    </row>
    <row r="8" spans="1:14" s="8" customFormat="1" ht="39" customHeight="1" x14ac:dyDescent="0.2">
      <c r="A8" s="586" t="s">
        <v>133</v>
      </c>
      <c r="B8" s="586"/>
      <c r="C8" s="586"/>
      <c r="D8" s="107"/>
      <c r="E8" s="195">
        <v>1</v>
      </c>
      <c r="F8" s="195">
        <v>2</v>
      </c>
      <c r="G8" s="195">
        <v>3</v>
      </c>
      <c r="H8" s="195">
        <v>4</v>
      </c>
      <c r="I8" s="195">
        <v>5</v>
      </c>
      <c r="J8" s="195">
        <v>6</v>
      </c>
      <c r="K8" s="195">
        <v>7</v>
      </c>
      <c r="L8" s="195">
        <v>8</v>
      </c>
      <c r="M8" s="195">
        <v>9</v>
      </c>
      <c r="N8" s="285">
        <v>10</v>
      </c>
    </row>
    <row r="9" spans="1:14" ht="75" customHeight="1" x14ac:dyDescent="0.3">
      <c r="A9" s="597" t="s">
        <v>583</v>
      </c>
      <c r="B9" s="597"/>
      <c r="C9" s="597"/>
      <c r="D9" s="196">
        <v>1</v>
      </c>
      <c r="E9" s="336">
        <v>18</v>
      </c>
      <c r="F9" s="336">
        <v>395</v>
      </c>
      <c r="G9" s="336">
        <v>395</v>
      </c>
      <c r="H9" s="336">
        <v>365</v>
      </c>
      <c r="I9" s="336">
        <v>14</v>
      </c>
      <c r="J9" s="336">
        <v>16</v>
      </c>
      <c r="K9" s="336">
        <v>2</v>
      </c>
      <c r="L9" s="336">
        <v>1</v>
      </c>
      <c r="M9" s="336"/>
      <c r="N9" s="336">
        <v>18</v>
      </c>
    </row>
    <row r="10" spans="1:14" ht="75" customHeight="1" x14ac:dyDescent="0.3">
      <c r="A10" s="547" t="s">
        <v>432</v>
      </c>
      <c r="B10" s="547"/>
      <c r="C10" s="547"/>
      <c r="D10" s="392">
        <v>2</v>
      </c>
      <c r="E10" s="391"/>
      <c r="F10" s="391"/>
      <c r="G10" s="391"/>
      <c r="H10" s="391"/>
      <c r="I10" s="391"/>
      <c r="J10" s="391"/>
      <c r="K10" s="391"/>
      <c r="L10" s="391"/>
      <c r="M10" s="391"/>
      <c r="N10" s="391"/>
    </row>
    <row r="11" spans="1:14" ht="75" customHeight="1" x14ac:dyDescent="0.3">
      <c r="A11" s="547" t="s">
        <v>59</v>
      </c>
      <c r="B11" s="547"/>
      <c r="C11" s="547"/>
      <c r="D11" s="392">
        <v>3</v>
      </c>
      <c r="E11" s="388"/>
      <c r="F11" s="388"/>
      <c r="G11" s="388"/>
      <c r="H11" s="388"/>
      <c r="I11" s="388"/>
      <c r="J11" s="388"/>
      <c r="K11" s="388"/>
      <c r="L11" s="388"/>
      <c r="M11" s="388"/>
      <c r="N11" s="388"/>
    </row>
    <row r="12" spans="1:14" ht="75" customHeight="1" x14ac:dyDescent="0.3">
      <c r="A12" s="547" t="s">
        <v>480</v>
      </c>
      <c r="B12" s="547"/>
      <c r="C12" s="547"/>
      <c r="D12" s="392">
        <v>4</v>
      </c>
      <c r="E12" s="388"/>
      <c r="F12" s="388"/>
      <c r="G12" s="388"/>
      <c r="H12" s="388"/>
      <c r="I12" s="388"/>
      <c r="J12" s="388"/>
      <c r="K12" s="388"/>
      <c r="L12" s="388"/>
      <c r="M12" s="388"/>
      <c r="N12" s="388"/>
    </row>
    <row r="13" spans="1:14" ht="75" customHeight="1" x14ac:dyDescent="0.3">
      <c r="A13" s="557" t="s">
        <v>481</v>
      </c>
      <c r="B13" s="558"/>
      <c r="C13" s="559"/>
      <c r="D13" s="392">
        <v>5</v>
      </c>
      <c r="E13" s="388"/>
      <c r="F13" s="388"/>
      <c r="G13" s="388"/>
      <c r="H13" s="388"/>
      <c r="I13" s="388"/>
      <c r="J13" s="388"/>
      <c r="K13" s="388"/>
      <c r="L13" s="388"/>
      <c r="M13" s="388"/>
      <c r="N13" s="388"/>
    </row>
    <row r="14" spans="1:14" ht="75" customHeight="1" x14ac:dyDescent="0.3">
      <c r="A14" s="557" t="s">
        <v>482</v>
      </c>
      <c r="B14" s="558"/>
      <c r="C14" s="559"/>
      <c r="D14" s="392">
        <v>6</v>
      </c>
      <c r="E14" s="388"/>
      <c r="F14" s="388"/>
      <c r="G14" s="388"/>
      <c r="H14" s="388"/>
      <c r="I14" s="388"/>
      <c r="J14" s="388"/>
      <c r="K14" s="388"/>
      <c r="L14" s="388"/>
      <c r="M14" s="388"/>
      <c r="N14" s="388"/>
    </row>
    <row r="15" spans="1:14" ht="75" customHeight="1" x14ac:dyDescent="0.3">
      <c r="A15" s="571" t="s">
        <v>351</v>
      </c>
      <c r="B15" s="571"/>
      <c r="C15" s="571"/>
      <c r="D15" s="392">
        <v>7</v>
      </c>
      <c r="E15" s="388">
        <v>1</v>
      </c>
      <c r="F15" s="388"/>
      <c r="G15" s="388">
        <v>1</v>
      </c>
      <c r="H15" s="388">
        <v>1</v>
      </c>
      <c r="I15" s="388"/>
      <c r="J15" s="388"/>
      <c r="K15" s="388"/>
      <c r="L15" s="388"/>
      <c r="M15" s="388"/>
      <c r="N15" s="388"/>
    </row>
    <row r="16" spans="1:14" ht="75" customHeight="1" x14ac:dyDescent="0.3">
      <c r="A16" s="567" t="s">
        <v>332</v>
      </c>
      <c r="B16" s="568"/>
      <c r="C16" s="569"/>
      <c r="D16" s="392">
        <v>8</v>
      </c>
      <c r="E16" s="388"/>
      <c r="F16" s="388"/>
      <c r="G16" s="388"/>
      <c r="H16" s="388"/>
      <c r="I16" s="388"/>
      <c r="J16" s="388"/>
      <c r="K16" s="388"/>
      <c r="L16" s="388"/>
      <c r="M16" s="388"/>
      <c r="N16" s="388"/>
    </row>
    <row r="17" spans="1:14" ht="75" customHeight="1" x14ac:dyDescent="0.3">
      <c r="A17" s="547" t="s">
        <v>431</v>
      </c>
      <c r="B17" s="547"/>
      <c r="C17" s="547"/>
      <c r="D17" s="392">
        <v>9</v>
      </c>
      <c r="E17" s="388"/>
      <c r="F17" s="388"/>
      <c r="G17" s="388"/>
      <c r="H17" s="388"/>
      <c r="I17" s="388"/>
      <c r="J17" s="388"/>
      <c r="K17" s="388"/>
      <c r="L17" s="388"/>
      <c r="M17" s="388"/>
      <c r="N17" s="388"/>
    </row>
    <row r="18" spans="1:14" ht="117" customHeight="1" x14ac:dyDescent="0.3">
      <c r="A18" s="547" t="s">
        <v>538</v>
      </c>
      <c r="B18" s="547"/>
      <c r="C18" s="547"/>
      <c r="D18" s="392">
        <v>10</v>
      </c>
      <c r="E18" s="388"/>
      <c r="F18" s="388"/>
      <c r="G18" s="388"/>
      <c r="H18" s="388"/>
      <c r="I18" s="388"/>
      <c r="J18" s="388"/>
      <c r="K18" s="388"/>
      <c r="L18" s="388"/>
      <c r="M18" s="388"/>
      <c r="N18" s="388"/>
    </row>
    <row r="19" spans="1:14" ht="75" customHeight="1" x14ac:dyDescent="0.3">
      <c r="A19" s="547" t="s">
        <v>555</v>
      </c>
      <c r="B19" s="547"/>
      <c r="C19" s="547"/>
      <c r="D19" s="392">
        <v>11</v>
      </c>
      <c r="E19" s="388">
        <v>1</v>
      </c>
      <c r="F19" s="388">
        <v>1</v>
      </c>
      <c r="G19" s="388">
        <v>2</v>
      </c>
      <c r="H19" s="388"/>
      <c r="I19" s="388"/>
      <c r="J19" s="388">
        <v>2</v>
      </c>
      <c r="K19" s="388"/>
      <c r="L19" s="388"/>
      <c r="M19" s="388"/>
      <c r="N19" s="388"/>
    </row>
    <row r="20" spans="1:14" ht="75" customHeight="1" x14ac:dyDescent="0.3">
      <c r="A20" s="547" t="s">
        <v>352</v>
      </c>
      <c r="B20" s="547"/>
      <c r="C20" s="547"/>
      <c r="D20" s="392">
        <v>12</v>
      </c>
      <c r="E20" s="388"/>
      <c r="F20" s="388">
        <v>10</v>
      </c>
      <c r="G20" s="388">
        <v>10</v>
      </c>
      <c r="H20" s="388">
        <v>9</v>
      </c>
      <c r="I20" s="388">
        <v>1</v>
      </c>
      <c r="J20" s="388"/>
      <c r="K20" s="388"/>
      <c r="L20" s="388"/>
      <c r="M20" s="388"/>
      <c r="N20" s="388"/>
    </row>
    <row r="21" spans="1:14" ht="75" customHeight="1" x14ac:dyDescent="0.3">
      <c r="A21" s="547" t="s">
        <v>353</v>
      </c>
      <c r="B21" s="547"/>
      <c r="C21" s="547"/>
      <c r="D21" s="392">
        <v>13</v>
      </c>
      <c r="E21" s="388">
        <v>1</v>
      </c>
      <c r="F21" s="388">
        <v>13</v>
      </c>
      <c r="G21" s="388">
        <v>12</v>
      </c>
      <c r="H21" s="388">
        <v>9</v>
      </c>
      <c r="I21" s="388">
        <v>3</v>
      </c>
      <c r="J21" s="388"/>
      <c r="K21" s="388"/>
      <c r="L21" s="388"/>
      <c r="M21" s="388"/>
      <c r="N21" s="388">
        <v>2</v>
      </c>
    </row>
    <row r="22" spans="1:14" ht="75" customHeight="1" x14ac:dyDescent="0.3">
      <c r="A22" s="547" t="s">
        <v>354</v>
      </c>
      <c r="B22" s="547"/>
      <c r="C22" s="547"/>
      <c r="D22" s="392">
        <v>14</v>
      </c>
      <c r="E22" s="388"/>
      <c r="F22" s="388">
        <v>4</v>
      </c>
      <c r="G22" s="388">
        <v>4</v>
      </c>
      <c r="H22" s="388">
        <v>2</v>
      </c>
      <c r="I22" s="388">
        <v>2</v>
      </c>
      <c r="J22" s="388"/>
      <c r="K22" s="388"/>
      <c r="L22" s="388"/>
      <c r="M22" s="388"/>
      <c r="N22" s="388"/>
    </row>
    <row r="23" spans="1:14" ht="75" customHeight="1" x14ac:dyDescent="0.3">
      <c r="A23" s="547" t="s">
        <v>333</v>
      </c>
      <c r="B23" s="547"/>
      <c r="C23" s="547"/>
      <c r="D23" s="392">
        <v>15</v>
      </c>
      <c r="E23" s="388">
        <v>2</v>
      </c>
      <c r="F23" s="388">
        <v>11</v>
      </c>
      <c r="G23" s="388">
        <v>13</v>
      </c>
      <c r="H23" s="388">
        <v>8</v>
      </c>
      <c r="I23" s="388">
        <v>2</v>
      </c>
      <c r="J23" s="388">
        <v>3</v>
      </c>
      <c r="K23" s="388"/>
      <c r="L23" s="388"/>
      <c r="M23" s="388"/>
      <c r="N23" s="388"/>
    </row>
    <row r="24" spans="1:14" ht="75" customHeight="1" x14ac:dyDescent="0.3">
      <c r="A24" s="547" t="s">
        <v>334</v>
      </c>
      <c r="B24" s="547"/>
      <c r="C24" s="547"/>
      <c r="D24" s="392">
        <v>16</v>
      </c>
      <c r="E24" s="388"/>
      <c r="F24" s="388">
        <v>2</v>
      </c>
      <c r="G24" s="388">
        <v>2</v>
      </c>
      <c r="H24" s="388"/>
      <c r="I24" s="388">
        <v>1</v>
      </c>
      <c r="J24" s="388">
        <v>1</v>
      </c>
      <c r="K24" s="388"/>
      <c r="L24" s="388"/>
      <c r="M24" s="388"/>
      <c r="N24" s="388"/>
    </row>
    <row r="25" spans="1:14" ht="75" customHeight="1" x14ac:dyDescent="0.3">
      <c r="A25" s="557" t="s">
        <v>335</v>
      </c>
      <c r="B25" s="558"/>
      <c r="C25" s="559"/>
      <c r="D25" s="392">
        <v>17</v>
      </c>
      <c r="E25" s="388"/>
      <c r="F25" s="388"/>
      <c r="G25" s="388"/>
      <c r="H25" s="388"/>
      <c r="I25" s="388"/>
      <c r="J25" s="388"/>
      <c r="K25" s="388"/>
      <c r="L25" s="388"/>
      <c r="M25" s="388"/>
      <c r="N25" s="388"/>
    </row>
    <row r="26" spans="1:14" ht="75" customHeight="1" x14ac:dyDescent="0.3">
      <c r="A26" s="547" t="s">
        <v>400</v>
      </c>
      <c r="B26" s="547"/>
      <c r="C26" s="547"/>
      <c r="D26" s="392">
        <v>18</v>
      </c>
      <c r="E26" s="388"/>
      <c r="F26" s="388"/>
      <c r="G26" s="388"/>
      <c r="H26" s="388"/>
      <c r="I26" s="388"/>
      <c r="J26" s="388"/>
      <c r="K26" s="388"/>
      <c r="L26" s="388"/>
      <c r="M26" s="388"/>
      <c r="N26" s="388"/>
    </row>
    <row r="27" spans="1:14" ht="75" customHeight="1" x14ac:dyDescent="0.3">
      <c r="A27" s="547" t="s">
        <v>336</v>
      </c>
      <c r="B27" s="547"/>
      <c r="C27" s="547"/>
      <c r="D27" s="392">
        <v>19</v>
      </c>
      <c r="E27" s="388"/>
      <c r="F27" s="388"/>
      <c r="G27" s="388"/>
      <c r="H27" s="388"/>
      <c r="I27" s="388"/>
      <c r="J27" s="388"/>
      <c r="K27" s="388"/>
      <c r="L27" s="388"/>
      <c r="M27" s="388"/>
      <c r="N27" s="388"/>
    </row>
    <row r="28" spans="1:14" ht="151.15" customHeight="1" x14ac:dyDescent="0.3">
      <c r="A28" s="589" t="s">
        <v>279</v>
      </c>
      <c r="B28" s="589"/>
      <c r="C28" s="589"/>
      <c r="D28" s="392">
        <v>20</v>
      </c>
      <c r="E28" s="388"/>
      <c r="F28" s="388"/>
      <c r="G28" s="388"/>
      <c r="H28" s="388"/>
      <c r="I28" s="388"/>
      <c r="J28" s="388"/>
      <c r="K28" s="401"/>
      <c r="L28" s="388"/>
      <c r="M28" s="388"/>
      <c r="N28" s="388"/>
    </row>
    <row r="29" spans="1:14" ht="103.15" customHeight="1" x14ac:dyDescent="0.3">
      <c r="A29" s="547" t="s">
        <v>556</v>
      </c>
      <c r="B29" s="547"/>
      <c r="C29" s="547"/>
      <c r="D29" s="392">
        <v>21</v>
      </c>
      <c r="E29" s="388"/>
      <c r="F29" s="388"/>
      <c r="G29" s="388"/>
      <c r="H29" s="388"/>
      <c r="I29" s="388"/>
      <c r="J29" s="388"/>
      <c r="K29" s="388"/>
      <c r="L29" s="388"/>
      <c r="M29" s="388"/>
      <c r="N29" s="388"/>
    </row>
    <row r="30" spans="1:14" ht="75" customHeight="1" x14ac:dyDescent="0.3">
      <c r="A30" s="547" t="s">
        <v>355</v>
      </c>
      <c r="B30" s="547"/>
      <c r="C30" s="547"/>
      <c r="D30" s="392">
        <v>22</v>
      </c>
      <c r="E30" s="388"/>
      <c r="F30" s="388"/>
      <c r="G30" s="388"/>
      <c r="H30" s="388"/>
      <c r="I30" s="388"/>
      <c r="J30" s="388"/>
      <c r="K30" s="388"/>
      <c r="L30" s="388"/>
      <c r="M30" s="388"/>
      <c r="N30" s="388"/>
    </row>
    <row r="31" spans="1:14" ht="75" customHeight="1" x14ac:dyDescent="0.3">
      <c r="A31" s="557" t="s">
        <v>337</v>
      </c>
      <c r="B31" s="558"/>
      <c r="C31" s="559"/>
      <c r="D31" s="392">
        <v>23</v>
      </c>
      <c r="E31" s="388"/>
      <c r="F31" s="388"/>
      <c r="G31" s="388"/>
      <c r="H31" s="388"/>
      <c r="I31" s="388"/>
      <c r="J31" s="388"/>
      <c r="K31" s="388"/>
      <c r="L31" s="388"/>
      <c r="M31" s="388"/>
      <c r="N31" s="388"/>
    </row>
    <row r="32" spans="1:14" ht="75" customHeight="1" x14ac:dyDescent="0.3">
      <c r="A32" s="547" t="s">
        <v>356</v>
      </c>
      <c r="B32" s="547"/>
      <c r="C32" s="547"/>
      <c r="D32" s="392">
        <v>24</v>
      </c>
      <c r="E32" s="388"/>
      <c r="F32" s="388"/>
      <c r="G32" s="388"/>
      <c r="H32" s="388"/>
      <c r="I32" s="388"/>
      <c r="J32" s="388"/>
      <c r="K32" s="388"/>
      <c r="L32" s="388"/>
      <c r="M32" s="388"/>
      <c r="N32" s="388"/>
    </row>
    <row r="33" spans="1:14" ht="75" customHeight="1" x14ac:dyDescent="0.3">
      <c r="A33" s="560" t="s">
        <v>85</v>
      </c>
      <c r="B33" s="560"/>
      <c r="C33" s="560"/>
      <c r="D33" s="392">
        <v>25</v>
      </c>
      <c r="E33" s="388"/>
      <c r="F33" s="388">
        <v>1</v>
      </c>
      <c r="G33" s="388">
        <v>1</v>
      </c>
      <c r="H33" s="388">
        <v>1</v>
      </c>
      <c r="I33" s="388"/>
      <c r="J33" s="388"/>
      <c r="K33" s="388"/>
      <c r="L33" s="388"/>
      <c r="M33" s="388"/>
      <c r="N33" s="388"/>
    </row>
    <row r="34" spans="1:14" ht="75" customHeight="1" x14ac:dyDescent="0.3">
      <c r="A34" s="543" t="s">
        <v>604</v>
      </c>
      <c r="B34" s="543"/>
      <c r="C34" s="543"/>
      <c r="D34" s="392">
        <v>26</v>
      </c>
      <c r="E34" s="388">
        <v>9</v>
      </c>
      <c r="F34" s="388">
        <v>45</v>
      </c>
      <c r="G34" s="388">
        <v>44</v>
      </c>
      <c r="H34" s="388">
        <v>44</v>
      </c>
      <c r="I34" s="388"/>
      <c r="J34" s="388"/>
      <c r="K34" s="388"/>
      <c r="L34" s="388"/>
      <c r="M34" s="388"/>
      <c r="N34" s="388">
        <v>10</v>
      </c>
    </row>
    <row r="35" spans="1:14" ht="75" customHeight="1" x14ac:dyDescent="0.3">
      <c r="A35" s="553" t="s">
        <v>44</v>
      </c>
      <c r="B35" s="543" t="s">
        <v>433</v>
      </c>
      <c r="C35" s="543"/>
      <c r="D35" s="392">
        <v>27</v>
      </c>
      <c r="E35" s="388"/>
      <c r="F35" s="388">
        <v>4</v>
      </c>
      <c r="G35" s="388">
        <v>4</v>
      </c>
      <c r="H35" s="388">
        <v>4</v>
      </c>
      <c r="I35" s="388"/>
      <c r="J35" s="388"/>
      <c r="K35" s="388"/>
      <c r="L35" s="388"/>
      <c r="M35" s="388"/>
      <c r="N35" s="388"/>
    </row>
    <row r="36" spans="1:14" ht="75" customHeight="1" x14ac:dyDescent="0.3">
      <c r="A36" s="553"/>
      <c r="B36" s="543" t="s">
        <v>280</v>
      </c>
      <c r="C36" s="543"/>
      <c r="D36" s="392">
        <v>28</v>
      </c>
      <c r="E36" s="388"/>
      <c r="F36" s="388">
        <v>2</v>
      </c>
      <c r="G36" s="388">
        <v>2</v>
      </c>
      <c r="H36" s="388">
        <v>2</v>
      </c>
      <c r="I36" s="388"/>
      <c r="J36" s="388"/>
      <c r="K36" s="388">
        <v>1</v>
      </c>
      <c r="L36" s="388"/>
      <c r="M36" s="388"/>
      <c r="N36" s="388"/>
    </row>
    <row r="37" spans="1:14" ht="75" customHeight="1" x14ac:dyDescent="0.3">
      <c r="A37" s="553"/>
      <c r="B37" s="543" t="s">
        <v>281</v>
      </c>
      <c r="C37" s="543"/>
      <c r="D37" s="392">
        <v>29</v>
      </c>
      <c r="E37" s="388"/>
      <c r="F37" s="388"/>
      <c r="G37" s="388"/>
      <c r="H37" s="388"/>
      <c r="I37" s="388"/>
      <c r="J37" s="388"/>
      <c r="K37" s="388"/>
      <c r="L37" s="388"/>
      <c r="M37" s="388"/>
      <c r="N37" s="388"/>
    </row>
    <row r="38" spans="1:14" ht="75" customHeight="1" x14ac:dyDescent="0.3">
      <c r="A38" s="553"/>
      <c r="B38" s="544" t="s">
        <v>445</v>
      </c>
      <c r="C38" s="546"/>
      <c r="D38" s="392">
        <v>30</v>
      </c>
      <c r="E38" s="388"/>
      <c r="F38" s="388"/>
      <c r="G38" s="388"/>
      <c r="H38" s="388"/>
      <c r="I38" s="388"/>
      <c r="J38" s="388"/>
      <c r="K38" s="388"/>
      <c r="L38" s="388"/>
      <c r="M38" s="388"/>
      <c r="N38" s="388"/>
    </row>
    <row r="39" spans="1:14" ht="75" customHeight="1" x14ac:dyDescent="0.3">
      <c r="A39" s="553"/>
      <c r="B39" s="543" t="s">
        <v>557</v>
      </c>
      <c r="C39" s="543"/>
      <c r="D39" s="392">
        <v>31</v>
      </c>
      <c r="E39" s="388"/>
      <c r="F39" s="388">
        <v>2</v>
      </c>
      <c r="G39" s="388">
        <v>2</v>
      </c>
      <c r="H39" s="388">
        <v>2</v>
      </c>
      <c r="I39" s="388"/>
      <c r="J39" s="388"/>
      <c r="K39" s="388"/>
      <c r="L39" s="388"/>
      <c r="M39" s="388"/>
      <c r="N39" s="388"/>
    </row>
    <row r="40" spans="1:14" ht="75" customHeight="1" x14ac:dyDescent="0.3">
      <c r="A40" s="553"/>
      <c r="B40" s="551" t="s">
        <v>282</v>
      </c>
      <c r="C40" s="551"/>
      <c r="D40" s="392">
        <v>32</v>
      </c>
      <c r="E40" s="388"/>
      <c r="F40" s="388">
        <v>4</v>
      </c>
      <c r="G40" s="388">
        <v>4</v>
      </c>
      <c r="H40" s="388">
        <v>4</v>
      </c>
      <c r="I40" s="388"/>
      <c r="J40" s="388"/>
      <c r="K40" s="388"/>
      <c r="L40" s="388"/>
      <c r="M40" s="388"/>
      <c r="N40" s="388"/>
    </row>
    <row r="41" spans="1:14" ht="75" customHeight="1" x14ac:dyDescent="0.3">
      <c r="A41" s="553"/>
      <c r="B41" s="561" t="s">
        <v>434</v>
      </c>
      <c r="C41" s="562"/>
      <c r="D41" s="392">
        <v>33</v>
      </c>
      <c r="E41" s="388"/>
      <c r="F41" s="388"/>
      <c r="G41" s="388"/>
      <c r="H41" s="388"/>
      <c r="I41" s="388"/>
      <c r="J41" s="388"/>
      <c r="K41" s="388"/>
      <c r="L41" s="388"/>
      <c r="M41" s="388"/>
      <c r="N41" s="388"/>
    </row>
    <row r="42" spans="1:14" ht="123" customHeight="1" x14ac:dyDescent="0.3">
      <c r="A42" s="553"/>
      <c r="B42" s="543" t="s">
        <v>446</v>
      </c>
      <c r="C42" s="543"/>
      <c r="D42" s="392">
        <v>34</v>
      </c>
      <c r="E42" s="388"/>
      <c r="F42" s="388"/>
      <c r="G42" s="388"/>
      <c r="H42" s="388"/>
      <c r="I42" s="388"/>
      <c r="J42" s="388"/>
      <c r="K42" s="388"/>
      <c r="L42" s="388"/>
      <c r="M42" s="388"/>
      <c r="N42" s="388"/>
    </row>
    <row r="43" spans="1:14" ht="75" customHeight="1" x14ac:dyDescent="0.3">
      <c r="A43" s="553"/>
      <c r="B43" s="555" t="s">
        <v>49</v>
      </c>
      <c r="C43" s="555"/>
      <c r="D43" s="392">
        <v>35</v>
      </c>
      <c r="E43" s="388"/>
      <c r="F43" s="388"/>
      <c r="G43" s="388"/>
      <c r="H43" s="388"/>
      <c r="I43" s="388"/>
      <c r="J43" s="388"/>
      <c r="K43" s="388"/>
      <c r="L43" s="388"/>
      <c r="M43" s="388"/>
      <c r="N43" s="388"/>
    </row>
    <row r="44" spans="1:14" ht="75" customHeight="1" x14ac:dyDescent="0.3">
      <c r="A44" s="553"/>
      <c r="B44" s="553" t="s">
        <v>45</v>
      </c>
      <c r="C44" s="387" t="s">
        <v>46</v>
      </c>
      <c r="D44" s="392">
        <v>36</v>
      </c>
      <c r="E44" s="388"/>
      <c r="F44" s="388"/>
      <c r="G44" s="388"/>
      <c r="H44" s="388"/>
      <c r="I44" s="388"/>
      <c r="J44" s="388"/>
      <c r="K44" s="388"/>
      <c r="L44" s="388"/>
      <c r="M44" s="388"/>
      <c r="N44" s="388"/>
    </row>
    <row r="45" spans="1:14" ht="75" customHeight="1" x14ac:dyDescent="0.3">
      <c r="A45" s="553"/>
      <c r="B45" s="553"/>
      <c r="C45" s="387" t="s">
        <v>47</v>
      </c>
      <c r="D45" s="392">
        <v>37</v>
      </c>
      <c r="E45" s="388"/>
      <c r="F45" s="388">
        <v>22</v>
      </c>
      <c r="G45" s="388">
        <v>20</v>
      </c>
      <c r="H45" s="388">
        <v>20</v>
      </c>
      <c r="I45" s="388"/>
      <c r="J45" s="388"/>
      <c r="K45" s="388"/>
      <c r="L45" s="388"/>
      <c r="M45" s="388"/>
      <c r="N45" s="388">
        <v>2</v>
      </c>
    </row>
    <row r="46" spans="1:14" ht="75" customHeight="1" x14ac:dyDescent="0.3">
      <c r="A46" s="553"/>
      <c r="B46" s="553"/>
      <c r="C46" s="387" t="s">
        <v>558</v>
      </c>
      <c r="D46" s="392">
        <v>38</v>
      </c>
      <c r="E46" s="388"/>
      <c r="F46" s="388"/>
      <c r="G46" s="388"/>
      <c r="H46" s="388"/>
      <c r="I46" s="388"/>
      <c r="J46" s="388"/>
      <c r="K46" s="388"/>
      <c r="L46" s="388"/>
      <c r="M46" s="388"/>
      <c r="N46" s="388"/>
    </row>
    <row r="47" spans="1:14" ht="75" customHeight="1" x14ac:dyDescent="0.3">
      <c r="A47" s="553"/>
      <c r="B47" s="553"/>
      <c r="C47" s="387" t="s">
        <v>338</v>
      </c>
      <c r="D47" s="392">
        <v>39</v>
      </c>
      <c r="E47" s="388"/>
      <c r="F47" s="388"/>
      <c r="G47" s="388"/>
      <c r="H47" s="388"/>
      <c r="I47" s="388"/>
      <c r="J47" s="388"/>
      <c r="K47" s="389"/>
      <c r="L47" s="388"/>
      <c r="M47" s="388"/>
      <c r="N47" s="388"/>
    </row>
    <row r="48" spans="1:14" ht="75" customHeight="1" x14ac:dyDescent="0.3">
      <c r="A48" s="553"/>
      <c r="B48" s="553"/>
      <c r="C48" s="387" t="s">
        <v>86</v>
      </c>
      <c r="D48" s="392">
        <v>40</v>
      </c>
      <c r="E48" s="388"/>
      <c r="F48" s="388"/>
      <c r="G48" s="388"/>
      <c r="H48" s="388"/>
      <c r="I48" s="388"/>
      <c r="J48" s="388"/>
      <c r="K48" s="388"/>
      <c r="L48" s="388"/>
      <c r="M48" s="388"/>
      <c r="N48" s="388"/>
    </row>
    <row r="49" spans="1:14" ht="113.45" customHeight="1" x14ac:dyDescent="0.3">
      <c r="A49" s="553"/>
      <c r="B49" s="553"/>
      <c r="C49" s="387" t="s">
        <v>129</v>
      </c>
      <c r="D49" s="392">
        <v>41</v>
      </c>
      <c r="E49" s="388"/>
      <c r="F49" s="388">
        <v>19</v>
      </c>
      <c r="G49" s="388">
        <v>19</v>
      </c>
      <c r="H49" s="388">
        <v>19</v>
      </c>
      <c r="I49" s="388"/>
      <c r="J49" s="388"/>
      <c r="K49" s="388"/>
      <c r="L49" s="388"/>
      <c r="M49" s="388"/>
      <c r="N49" s="388"/>
    </row>
    <row r="50" spans="1:14" ht="117" customHeight="1" x14ac:dyDescent="0.3">
      <c r="A50" s="553"/>
      <c r="B50" s="553"/>
      <c r="C50" s="387" t="s">
        <v>435</v>
      </c>
      <c r="D50" s="392">
        <v>42</v>
      </c>
      <c r="E50" s="388"/>
      <c r="F50" s="388">
        <v>1</v>
      </c>
      <c r="G50" s="388">
        <v>1</v>
      </c>
      <c r="H50" s="388">
        <v>1</v>
      </c>
      <c r="I50" s="388"/>
      <c r="J50" s="388"/>
      <c r="K50" s="388"/>
      <c r="L50" s="388"/>
      <c r="M50" s="388"/>
      <c r="N50" s="388"/>
    </row>
    <row r="51" spans="1:14" ht="75" customHeight="1" x14ac:dyDescent="0.3">
      <c r="A51" s="553"/>
      <c r="B51" s="553"/>
      <c r="C51" s="387" t="s">
        <v>107</v>
      </c>
      <c r="D51" s="392">
        <v>43</v>
      </c>
      <c r="E51" s="388"/>
      <c r="F51" s="388"/>
      <c r="G51" s="388"/>
      <c r="H51" s="388"/>
      <c r="I51" s="388"/>
      <c r="J51" s="388"/>
      <c r="K51" s="388"/>
      <c r="L51" s="388"/>
      <c r="M51" s="388"/>
      <c r="N51" s="388"/>
    </row>
    <row r="52" spans="1:14" ht="75" customHeight="1" x14ac:dyDescent="0.3">
      <c r="A52" s="553"/>
      <c r="B52" s="553"/>
      <c r="C52" s="387" t="s">
        <v>447</v>
      </c>
      <c r="D52" s="392">
        <v>44</v>
      </c>
      <c r="E52" s="388"/>
      <c r="F52" s="388">
        <v>3</v>
      </c>
      <c r="G52" s="388">
        <v>3</v>
      </c>
      <c r="H52" s="388">
        <v>3</v>
      </c>
      <c r="I52" s="388"/>
      <c r="J52" s="388"/>
      <c r="K52" s="388"/>
      <c r="L52" s="388"/>
      <c r="M52" s="388"/>
      <c r="N52" s="388"/>
    </row>
    <row r="53" spans="1:14" ht="75" customHeight="1" x14ac:dyDescent="0.3">
      <c r="A53" s="553"/>
      <c r="B53" s="553"/>
      <c r="C53" s="387" t="s">
        <v>130</v>
      </c>
      <c r="D53" s="392">
        <v>45</v>
      </c>
      <c r="E53" s="388"/>
      <c r="F53" s="388"/>
      <c r="G53" s="388"/>
      <c r="H53" s="388"/>
      <c r="I53" s="388"/>
      <c r="J53" s="388"/>
      <c r="K53" s="388"/>
      <c r="L53" s="388"/>
      <c r="M53" s="388"/>
      <c r="N53" s="388"/>
    </row>
    <row r="54" spans="1:14" ht="117" customHeight="1" x14ac:dyDescent="0.3">
      <c r="A54" s="553"/>
      <c r="B54" s="553"/>
      <c r="C54" s="387" t="s">
        <v>48</v>
      </c>
      <c r="D54" s="392">
        <v>46</v>
      </c>
      <c r="E54" s="388"/>
      <c r="F54" s="388">
        <v>166</v>
      </c>
      <c r="G54" s="388">
        <v>166</v>
      </c>
      <c r="H54" s="388">
        <v>166</v>
      </c>
      <c r="I54" s="388"/>
      <c r="J54" s="388"/>
      <c r="K54" s="388"/>
      <c r="L54" s="388"/>
      <c r="M54" s="388"/>
      <c r="N54" s="388"/>
    </row>
    <row r="55" spans="1:14" ht="75" customHeight="1" x14ac:dyDescent="0.3">
      <c r="A55" s="553" t="s">
        <v>44</v>
      </c>
      <c r="B55" s="547" t="s">
        <v>339</v>
      </c>
      <c r="C55" s="547"/>
      <c r="D55" s="392">
        <v>47</v>
      </c>
      <c r="E55" s="388"/>
      <c r="F55" s="388"/>
      <c r="G55" s="388"/>
      <c r="H55" s="388"/>
      <c r="I55" s="388"/>
      <c r="J55" s="388"/>
      <c r="K55" s="388"/>
      <c r="L55" s="388"/>
      <c r="M55" s="388"/>
      <c r="N55" s="388"/>
    </row>
    <row r="56" spans="1:14" ht="75" customHeight="1" x14ac:dyDescent="0.3">
      <c r="A56" s="553"/>
      <c r="B56" s="547" t="s">
        <v>340</v>
      </c>
      <c r="C56" s="547"/>
      <c r="D56" s="392">
        <v>48</v>
      </c>
      <c r="E56" s="388"/>
      <c r="F56" s="388"/>
      <c r="G56" s="388"/>
      <c r="H56" s="388"/>
      <c r="I56" s="388"/>
      <c r="J56" s="388"/>
      <c r="K56" s="388"/>
      <c r="L56" s="388"/>
      <c r="M56" s="388"/>
      <c r="N56" s="388"/>
    </row>
    <row r="57" spans="1:14" ht="75" customHeight="1" x14ac:dyDescent="0.3">
      <c r="A57" s="553"/>
      <c r="B57" s="543" t="s">
        <v>448</v>
      </c>
      <c r="C57" s="543"/>
      <c r="D57" s="392">
        <v>49</v>
      </c>
      <c r="E57" s="388"/>
      <c r="F57" s="388"/>
      <c r="G57" s="388"/>
      <c r="H57" s="388"/>
      <c r="I57" s="388"/>
      <c r="J57" s="388"/>
      <c r="K57" s="388"/>
      <c r="L57" s="388"/>
      <c r="M57" s="388"/>
      <c r="N57" s="388"/>
    </row>
    <row r="58" spans="1:14" ht="75" customHeight="1" x14ac:dyDescent="0.3">
      <c r="A58" s="553"/>
      <c r="B58" s="555" t="s">
        <v>449</v>
      </c>
      <c r="C58" s="555"/>
      <c r="D58" s="392">
        <v>50</v>
      </c>
      <c r="E58" s="388"/>
      <c r="F58" s="388">
        <v>1</v>
      </c>
      <c r="G58" s="388">
        <v>1</v>
      </c>
      <c r="H58" s="388">
        <v>1</v>
      </c>
      <c r="I58" s="388"/>
      <c r="J58" s="388"/>
      <c r="K58" s="388"/>
      <c r="L58" s="388"/>
      <c r="M58" s="388"/>
      <c r="N58" s="388"/>
    </row>
    <row r="59" spans="1:14" ht="75" customHeight="1" x14ac:dyDescent="0.3">
      <c r="A59" s="553"/>
      <c r="B59" s="544" t="s">
        <v>436</v>
      </c>
      <c r="C59" s="546"/>
      <c r="D59" s="392">
        <v>51</v>
      </c>
      <c r="E59" s="388"/>
      <c r="F59" s="388"/>
      <c r="G59" s="388"/>
      <c r="H59" s="388"/>
      <c r="I59" s="388"/>
      <c r="J59" s="388"/>
      <c r="K59" s="388"/>
      <c r="L59" s="388"/>
      <c r="M59" s="388"/>
      <c r="N59" s="388"/>
    </row>
    <row r="60" spans="1:14" ht="75" customHeight="1" x14ac:dyDescent="0.3">
      <c r="A60" s="553"/>
      <c r="B60" s="544" t="s">
        <v>559</v>
      </c>
      <c r="C60" s="546"/>
      <c r="D60" s="392">
        <v>52</v>
      </c>
      <c r="E60" s="388"/>
      <c r="F60" s="388"/>
      <c r="G60" s="388"/>
      <c r="H60" s="388"/>
      <c r="I60" s="388"/>
      <c r="J60" s="388"/>
      <c r="K60" s="388"/>
      <c r="L60" s="388"/>
      <c r="M60" s="388"/>
      <c r="N60" s="388"/>
    </row>
    <row r="61" spans="1:14" ht="75" customHeight="1" x14ac:dyDescent="0.3">
      <c r="A61" s="553"/>
      <c r="B61" s="555" t="s">
        <v>341</v>
      </c>
      <c r="C61" s="555"/>
      <c r="D61" s="392">
        <v>53</v>
      </c>
      <c r="E61" s="401"/>
      <c r="F61" s="401"/>
      <c r="G61" s="401"/>
      <c r="H61" s="401"/>
      <c r="I61" s="401"/>
      <c r="J61" s="401"/>
      <c r="K61" s="401"/>
      <c r="L61" s="401"/>
      <c r="M61" s="401"/>
      <c r="N61" s="401"/>
    </row>
    <row r="62" spans="1:14" ht="159" customHeight="1" x14ac:dyDescent="0.3">
      <c r="A62" s="596" t="s">
        <v>450</v>
      </c>
      <c r="B62" s="554" t="s">
        <v>357</v>
      </c>
      <c r="C62" s="554"/>
      <c r="D62" s="392">
        <v>54</v>
      </c>
      <c r="E62" s="388"/>
      <c r="F62" s="388"/>
      <c r="G62" s="388"/>
      <c r="H62" s="388"/>
      <c r="I62" s="388"/>
      <c r="J62" s="388"/>
      <c r="K62" s="388"/>
      <c r="L62" s="388"/>
      <c r="M62" s="388"/>
      <c r="N62" s="388"/>
    </row>
    <row r="63" spans="1:14" ht="75" customHeight="1" x14ac:dyDescent="0.3">
      <c r="A63" s="596"/>
      <c r="B63" s="554" t="s">
        <v>358</v>
      </c>
      <c r="C63" s="554"/>
      <c r="D63" s="392">
        <v>55</v>
      </c>
      <c r="E63" s="388"/>
      <c r="F63" s="388"/>
      <c r="G63" s="388"/>
      <c r="H63" s="388"/>
      <c r="I63" s="388"/>
      <c r="J63" s="388"/>
      <c r="K63" s="388"/>
      <c r="L63" s="388"/>
      <c r="M63" s="388"/>
      <c r="N63" s="388"/>
    </row>
    <row r="64" spans="1:14" ht="136.9" customHeight="1" x14ac:dyDescent="0.3">
      <c r="A64" s="596"/>
      <c r="B64" s="554" t="s">
        <v>437</v>
      </c>
      <c r="C64" s="554"/>
      <c r="D64" s="392">
        <v>56</v>
      </c>
      <c r="E64" s="388"/>
      <c r="F64" s="388"/>
      <c r="G64" s="388"/>
      <c r="H64" s="388"/>
      <c r="I64" s="388"/>
      <c r="J64" s="388"/>
      <c r="K64" s="388"/>
      <c r="L64" s="388"/>
      <c r="M64" s="388"/>
      <c r="N64" s="388"/>
    </row>
    <row r="65" spans="1:14" ht="75" customHeight="1" x14ac:dyDescent="0.3">
      <c r="A65" s="596"/>
      <c r="B65" s="554" t="s">
        <v>537</v>
      </c>
      <c r="C65" s="554"/>
      <c r="D65" s="392">
        <v>57</v>
      </c>
      <c r="E65" s="388"/>
      <c r="F65" s="388"/>
      <c r="G65" s="388"/>
      <c r="H65" s="388"/>
      <c r="I65" s="388"/>
      <c r="J65" s="388"/>
      <c r="K65" s="388"/>
      <c r="L65" s="388"/>
      <c r="M65" s="388"/>
      <c r="N65" s="388"/>
    </row>
    <row r="66" spans="1:14" ht="75" customHeight="1" x14ac:dyDescent="0.3">
      <c r="A66" s="543" t="s">
        <v>451</v>
      </c>
      <c r="B66" s="543"/>
      <c r="C66" s="543"/>
      <c r="D66" s="392">
        <v>58</v>
      </c>
      <c r="E66" s="388"/>
      <c r="F66" s="388">
        <v>10</v>
      </c>
      <c r="G66" s="388">
        <v>9</v>
      </c>
      <c r="H66" s="388">
        <v>1</v>
      </c>
      <c r="I66" s="388">
        <v>1</v>
      </c>
      <c r="J66" s="388">
        <v>7</v>
      </c>
      <c r="K66" s="388"/>
      <c r="L66" s="388">
        <v>1</v>
      </c>
      <c r="M66" s="388"/>
      <c r="N66" s="388">
        <v>1</v>
      </c>
    </row>
    <row r="67" spans="1:14" ht="75" customHeight="1" x14ac:dyDescent="0.3">
      <c r="A67" s="563" t="s">
        <v>438</v>
      </c>
      <c r="B67" s="554" t="s">
        <v>342</v>
      </c>
      <c r="C67" s="554"/>
      <c r="D67" s="392">
        <v>59</v>
      </c>
      <c r="E67" s="388"/>
      <c r="F67" s="388"/>
      <c r="G67" s="388"/>
      <c r="H67" s="388"/>
      <c r="I67" s="388"/>
      <c r="J67" s="388"/>
      <c r="K67" s="388"/>
      <c r="L67" s="388"/>
      <c r="M67" s="388"/>
      <c r="N67" s="388"/>
    </row>
    <row r="68" spans="1:14" ht="75" customHeight="1" x14ac:dyDescent="0.3">
      <c r="A68" s="563"/>
      <c r="B68" s="554" t="s">
        <v>343</v>
      </c>
      <c r="C68" s="554"/>
      <c r="D68" s="392">
        <v>60</v>
      </c>
      <c r="E68" s="388"/>
      <c r="F68" s="388"/>
      <c r="G68" s="388"/>
      <c r="H68" s="388"/>
      <c r="I68" s="388"/>
      <c r="J68" s="388"/>
      <c r="K68" s="388"/>
      <c r="L68" s="388"/>
      <c r="M68" s="388"/>
      <c r="N68" s="388"/>
    </row>
    <row r="69" spans="1:14" ht="75" customHeight="1" x14ac:dyDescent="0.3">
      <c r="A69" s="563"/>
      <c r="B69" s="554" t="s">
        <v>344</v>
      </c>
      <c r="C69" s="554"/>
      <c r="D69" s="392">
        <v>61</v>
      </c>
      <c r="E69" s="390"/>
      <c r="F69" s="390"/>
      <c r="G69" s="390"/>
      <c r="H69" s="390"/>
      <c r="I69" s="390"/>
      <c r="J69" s="390"/>
      <c r="K69" s="388"/>
      <c r="L69" s="390"/>
      <c r="M69" s="390"/>
      <c r="N69" s="390"/>
    </row>
    <row r="70" spans="1:14" ht="75" customHeight="1" x14ac:dyDescent="0.3">
      <c r="A70" s="543" t="s">
        <v>92</v>
      </c>
      <c r="B70" s="543"/>
      <c r="C70" s="543"/>
      <c r="D70" s="392">
        <v>62</v>
      </c>
      <c r="E70" s="389"/>
      <c r="F70" s="389"/>
      <c r="G70" s="389"/>
      <c r="H70" s="389"/>
      <c r="I70" s="389"/>
      <c r="J70" s="389"/>
      <c r="K70" s="389"/>
      <c r="L70" s="389"/>
      <c r="M70" s="389"/>
      <c r="N70" s="389"/>
    </row>
    <row r="71" spans="1:14" ht="75" customHeight="1" x14ac:dyDescent="0.3">
      <c r="A71" s="543" t="s">
        <v>439</v>
      </c>
      <c r="B71" s="543"/>
      <c r="C71" s="543"/>
      <c r="D71" s="392">
        <v>63</v>
      </c>
      <c r="E71" s="390"/>
      <c r="F71" s="390"/>
      <c r="G71" s="390"/>
      <c r="H71" s="390"/>
      <c r="I71" s="390"/>
      <c r="J71" s="390"/>
      <c r="K71" s="390"/>
      <c r="L71" s="390"/>
      <c r="M71" s="390"/>
      <c r="N71" s="390"/>
    </row>
    <row r="72" spans="1:14" ht="75" customHeight="1" x14ac:dyDescent="0.3">
      <c r="A72" s="543" t="s">
        <v>100</v>
      </c>
      <c r="B72" s="543"/>
      <c r="C72" s="543"/>
      <c r="D72" s="392">
        <v>64</v>
      </c>
      <c r="E72" s="390"/>
      <c r="F72" s="390"/>
      <c r="G72" s="390"/>
      <c r="H72" s="390"/>
      <c r="I72" s="390"/>
      <c r="J72" s="390"/>
      <c r="K72" s="390"/>
      <c r="L72" s="390"/>
      <c r="M72" s="390"/>
      <c r="N72" s="390"/>
    </row>
    <row r="73" spans="1:14" ht="75" customHeight="1" x14ac:dyDescent="0.3">
      <c r="A73" s="543" t="s">
        <v>359</v>
      </c>
      <c r="B73" s="543"/>
      <c r="C73" s="543"/>
      <c r="D73" s="392">
        <v>65</v>
      </c>
      <c r="E73" s="390"/>
      <c r="F73" s="390"/>
      <c r="G73" s="390"/>
      <c r="H73" s="390"/>
      <c r="I73" s="390"/>
      <c r="J73" s="390"/>
      <c r="K73" s="390"/>
      <c r="L73" s="390"/>
      <c r="M73" s="390"/>
      <c r="N73" s="390"/>
    </row>
    <row r="74" spans="1:14" ht="75" customHeight="1" x14ac:dyDescent="0.3">
      <c r="A74" s="543" t="s">
        <v>440</v>
      </c>
      <c r="B74" s="543"/>
      <c r="C74" s="543"/>
      <c r="D74" s="392">
        <v>66</v>
      </c>
      <c r="E74" s="390"/>
      <c r="F74" s="390">
        <v>1</v>
      </c>
      <c r="G74" s="390">
        <v>1</v>
      </c>
      <c r="H74" s="390">
        <v>1</v>
      </c>
      <c r="I74" s="390"/>
      <c r="J74" s="390"/>
      <c r="K74" s="390"/>
      <c r="L74" s="390"/>
      <c r="M74" s="390"/>
      <c r="N74" s="390"/>
    </row>
    <row r="75" spans="1:14" ht="75" customHeight="1" x14ac:dyDescent="0.3">
      <c r="A75" s="543" t="s">
        <v>441</v>
      </c>
      <c r="B75" s="543"/>
      <c r="C75" s="543"/>
      <c r="D75" s="392">
        <v>67</v>
      </c>
      <c r="E75" s="390"/>
      <c r="F75" s="390"/>
      <c r="G75" s="390"/>
      <c r="H75" s="390"/>
      <c r="I75" s="390"/>
      <c r="J75" s="390"/>
      <c r="K75" s="390"/>
      <c r="L75" s="390"/>
      <c r="M75" s="390"/>
      <c r="N75" s="390"/>
    </row>
    <row r="76" spans="1:14" ht="75" customHeight="1" x14ac:dyDescent="0.3">
      <c r="A76" s="543" t="s">
        <v>442</v>
      </c>
      <c r="B76" s="543"/>
      <c r="C76" s="543"/>
      <c r="D76" s="392">
        <v>68</v>
      </c>
      <c r="E76" s="390"/>
      <c r="F76" s="390"/>
      <c r="G76" s="390"/>
      <c r="H76" s="390"/>
      <c r="I76" s="390"/>
      <c r="J76" s="390"/>
      <c r="K76" s="390"/>
      <c r="L76" s="390"/>
      <c r="M76" s="390"/>
      <c r="N76" s="390"/>
    </row>
    <row r="77" spans="1:14" ht="75" customHeight="1" x14ac:dyDescent="0.3">
      <c r="A77" s="543" t="s">
        <v>360</v>
      </c>
      <c r="B77" s="543"/>
      <c r="C77" s="543"/>
      <c r="D77" s="392">
        <v>69</v>
      </c>
      <c r="E77" s="390"/>
      <c r="F77" s="390"/>
      <c r="G77" s="390"/>
      <c r="H77" s="390"/>
      <c r="I77" s="390"/>
      <c r="J77" s="390"/>
      <c r="K77" s="390"/>
      <c r="L77" s="390"/>
      <c r="M77" s="390"/>
      <c r="N77" s="390"/>
    </row>
    <row r="78" spans="1:14" ht="75" customHeight="1" x14ac:dyDescent="0.3">
      <c r="A78" s="543" t="s">
        <v>361</v>
      </c>
      <c r="B78" s="543"/>
      <c r="C78" s="543"/>
      <c r="D78" s="392">
        <v>70</v>
      </c>
      <c r="E78" s="390"/>
      <c r="F78" s="390"/>
      <c r="G78" s="390"/>
      <c r="H78" s="390"/>
      <c r="I78" s="390"/>
      <c r="J78" s="390"/>
      <c r="K78" s="390"/>
      <c r="L78" s="390"/>
      <c r="M78" s="390"/>
      <c r="N78" s="390"/>
    </row>
    <row r="79" spans="1:14" ht="112.9" customHeight="1" x14ac:dyDescent="0.3">
      <c r="A79" s="543" t="s">
        <v>362</v>
      </c>
      <c r="B79" s="543"/>
      <c r="C79" s="543"/>
      <c r="D79" s="392">
        <v>71</v>
      </c>
      <c r="E79" s="390"/>
      <c r="F79" s="390"/>
      <c r="G79" s="390"/>
      <c r="H79" s="390"/>
      <c r="I79" s="390"/>
      <c r="J79" s="390"/>
      <c r="K79" s="390"/>
      <c r="L79" s="390"/>
      <c r="M79" s="390"/>
      <c r="N79" s="390"/>
    </row>
    <row r="80" spans="1:14" ht="75" customHeight="1" x14ac:dyDescent="0.3">
      <c r="A80" s="543" t="s">
        <v>363</v>
      </c>
      <c r="B80" s="543"/>
      <c r="C80" s="543"/>
      <c r="D80" s="392">
        <v>72</v>
      </c>
      <c r="E80" s="390"/>
      <c r="F80" s="390"/>
      <c r="G80" s="390"/>
      <c r="H80" s="390"/>
      <c r="I80" s="390"/>
      <c r="J80" s="390"/>
      <c r="K80" s="390"/>
      <c r="L80" s="390"/>
      <c r="M80" s="390"/>
      <c r="N80" s="390"/>
    </row>
    <row r="81" spans="1:14" ht="75" customHeight="1" x14ac:dyDescent="0.3">
      <c r="A81" s="543" t="s">
        <v>345</v>
      </c>
      <c r="B81" s="543"/>
      <c r="C81" s="543"/>
      <c r="D81" s="392">
        <v>73</v>
      </c>
      <c r="E81" s="390"/>
      <c r="F81" s="390">
        <v>2</v>
      </c>
      <c r="G81" s="390">
        <v>2</v>
      </c>
      <c r="H81" s="390">
        <v>1</v>
      </c>
      <c r="I81" s="390">
        <v>1</v>
      </c>
      <c r="J81" s="390"/>
      <c r="K81" s="390"/>
      <c r="L81" s="390"/>
      <c r="M81" s="390"/>
      <c r="N81" s="390"/>
    </row>
    <row r="82" spans="1:14" ht="75" customHeight="1" x14ac:dyDescent="0.3">
      <c r="A82" s="543" t="s">
        <v>346</v>
      </c>
      <c r="B82" s="543"/>
      <c r="C82" s="543"/>
      <c r="D82" s="392">
        <v>74</v>
      </c>
      <c r="E82" s="390"/>
      <c r="F82" s="390">
        <v>2</v>
      </c>
      <c r="G82" s="390">
        <v>2</v>
      </c>
      <c r="H82" s="390">
        <v>2</v>
      </c>
      <c r="I82" s="390"/>
      <c r="J82" s="390"/>
      <c r="K82" s="390"/>
      <c r="L82" s="390"/>
      <c r="M82" s="390"/>
      <c r="N82" s="390"/>
    </row>
    <row r="83" spans="1:14" ht="75" customHeight="1" x14ac:dyDescent="0.3">
      <c r="A83" s="543" t="s">
        <v>347</v>
      </c>
      <c r="B83" s="543"/>
      <c r="C83" s="543"/>
      <c r="D83" s="392">
        <v>75</v>
      </c>
      <c r="E83" s="390"/>
      <c r="F83" s="390"/>
      <c r="G83" s="390"/>
      <c r="H83" s="390"/>
      <c r="I83" s="390"/>
      <c r="J83" s="390"/>
      <c r="K83" s="390"/>
      <c r="L83" s="390"/>
      <c r="M83" s="390"/>
      <c r="N83" s="390"/>
    </row>
    <row r="84" spans="1:14" ht="75" customHeight="1" x14ac:dyDescent="0.3">
      <c r="A84" s="543" t="s">
        <v>348</v>
      </c>
      <c r="B84" s="543"/>
      <c r="C84" s="543"/>
      <c r="D84" s="392">
        <v>76</v>
      </c>
      <c r="E84" s="390"/>
      <c r="F84" s="390"/>
      <c r="G84" s="390"/>
      <c r="H84" s="390"/>
      <c r="I84" s="390"/>
      <c r="J84" s="390"/>
      <c r="K84" s="390"/>
      <c r="L84" s="390"/>
      <c r="M84" s="390"/>
      <c r="N84" s="390"/>
    </row>
    <row r="85" spans="1:14" ht="75" customHeight="1" x14ac:dyDescent="0.3">
      <c r="A85" s="543" t="s">
        <v>349</v>
      </c>
      <c r="B85" s="543"/>
      <c r="C85" s="543"/>
      <c r="D85" s="392">
        <v>77</v>
      </c>
      <c r="E85" s="390"/>
      <c r="F85" s="390"/>
      <c r="G85" s="390"/>
      <c r="H85" s="390"/>
      <c r="I85" s="390"/>
      <c r="J85" s="390"/>
      <c r="K85" s="390"/>
      <c r="L85" s="390"/>
      <c r="M85" s="390"/>
      <c r="N85" s="390"/>
    </row>
    <row r="86" spans="1:14" ht="75" customHeight="1" x14ac:dyDescent="0.3">
      <c r="A86" s="551" t="s">
        <v>560</v>
      </c>
      <c r="B86" s="552"/>
      <c r="C86" s="552"/>
      <c r="D86" s="392">
        <v>78</v>
      </c>
      <c r="E86" s="390"/>
      <c r="F86" s="390"/>
      <c r="G86" s="390"/>
      <c r="H86" s="390"/>
      <c r="I86" s="390"/>
      <c r="J86" s="390"/>
      <c r="K86" s="390"/>
      <c r="L86" s="390"/>
      <c r="M86" s="390"/>
      <c r="N86" s="390"/>
    </row>
    <row r="87" spans="1:14" ht="75" customHeight="1" x14ac:dyDescent="0.3">
      <c r="A87" s="561" t="s">
        <v>443</v>
      </c>
      <c r="B87" s="565"/>
      <c r="C87" s="562"/>
      <c r="D87" s="392">
        <v>79</v>
      </c>
      <c r="E87" s="390"/>
      <c r="F87" s="390"/>
      <c r="G87" s="390"/>
      <c r="H87" s="390"/>
      <c r="I87" s="390"/>
      <c r="J87" s="390"/>
      <c r="K87" s="390"/>
      <c r="L87" s="390"/>
      <c r="M87" s="390"/>
      <c r="N87" s="390"/>
    </row>
    <row r="88" spans="1:14" ht="75" customHeight="1" x14ac:dyDescent="0.3">
      <c r="A88" s="551" t="s">
        <v>561</v>
      </c>
      <c r="B88" s="551"/>
      <c r="C88" s="551"/>
      <c r="D88" s="392">
        <v>80</v>
      </c>
      <c r="E88" s="388"/>
      <c r="F88" s="388"/>
      <c r="G88" s="388"/>
      <c r="H88" s="388"/>
      <c r="I88" s="388"/>
      <c r="J88" s="388"/>
      <c r="K88" s="389"/>
      <c r="L88" s="388"/>
      <c r="M88" s="388"/>
      <c r="N88" s="388"/>
    </row>
    <row r="89" spans="1:14" ht="75" customHeight="1" x14ac:dyDescent="0.3">
      <c r="A89" s="551" t="s">
        <v>452</v>
      </c>
      <c r="B89" s="551"/>
      <c r="C89" s="551"/>
      <c r="D89" s="392">
        <v>81</v>
      </c>
      <c r="E89" s="388"/>
      <c r="F89" s="388"/>
      <c r="G89" s="388"/>
      <c r="H89" s="388"/>
      <c r="I89" s="388"/>
      <c r="J89" s="388"/>
      <c r="K89" s="389"/>
      <c r="L89" s="388"/>
      <c r="M89" s="388"/>
      <c r="N89" s="388"/>
    </row>
    <row r="90" spans="1:14" ht="99" customHeight="1" x14ac:dyDescent="0.3">
      <c r="A90" s="551" t="s">
        <v>206</v>
      </c>
      <c r="B90" s="551"/>
      <c r="C90" s="551"/>
      <c r="D90" s="392">
        <v>82</v>
      </c>
      <c r="E90" s="388"/>
      <c r="F90" s="388"/>
      <c r="G90" s="388"/>
      <c r="H90" s="388"/>
      <c r="I90" s="388"/>
      <c r="J90" s="388"/>
      <c r="K90" s="390"/>
      <c r="L90" s="390"/>
      <c r="M90" s="390"/>
      <c r="N90" s="390"/>
    </row>
    <row r="91" spans="1:14" ht="94.9" customHeight="1" x14ac:dyDescent="0.3">
      <c r="A91" s="551" t="s">
        <v>207</v>
      </c>
      <c r="B91" s="551"/>
      <c r="C91" s="551"/>
      <c r="D91" s="392">
        <v>83</v>
      </c>
      <c r="E91" s="388"/>
      <c r="F91" s="388"/>
      <c r="G91" s="388"/>
      <c r="H91" s="388"/>
      <c r="I91" s="388"/>
      <c r="J91" s="388"/>
      <c r="K91" s="390"/>
      <c r="L91" s="390"/>
      <c r="M91" s="390"/>
      <c r="N91" s="390"/>
    </row>
    <row r="92" spans="1:14" ht="87" customHeight="1" x14ac:dyDescent="0.3">
      <c r="A92" s="551" t="s">
        <v>444</v>
      </c>
      <c r="B92" s="551"/>
      <c r="C92" s="551"/>
      <c r="D92" s="392">
        <v>84</v>
      </c>
      <c r="E92" s="388"/>
      <c r="F92" s="388"/>
      <c r="G92" s="388"/>
      <c r="H92" s="388"/>
      <c r="I92" s="388"/>
      <c r="J92" s="388"/>
      <c r="K92" s="390"/>
      <c r="L92" s="390"/>
      <c r="M92" s="390"/>
      <c r="N92" s="390"/>
    </row>
    <row r="93" spans="1:14" ht="123" customHeight="1" x14ac:dyDescent="0.3">
      <c r="A93" s="551" t="s">
        <v>562</v>
      </c>
      <c r="B93" s="551"/>
      <c r="C93" s="551"/>
      <c r="D93" s="392">
        <v>85</v>
      </c>
      <c r="E93" s="388"/>
      <c r="F93" s="388"/>
      <c r="G93" s="388"/>
      <c r="H93" s="388"/>
      <c r="I93" s="388"/>
      <c r="J93" s="388"/>
      <c r="K93" s="390"/>
      <c r="L93" s="390"/>
      <c r="M93" s="390"/>
      <c r="N93" s="390"/>
    </row>
    <row r="94" spans="1:14" ht="75" customHeight="1" x14ac:dyDescent="0.3">
      <c r="A94" s="561" t="s">
        <v>618</v>
      </c>
      <c r="B94" s="565"/>
      <c r="C94" s="562"/>
      <c r="D94" s="392">
        <v>86</v>
      </c>
      <c r="E94" s="388"/>
      <c r="F94" s="388"/>
      <c r="G94" s="388"/>
      <c r="H94" s="388"/>
      <c r="I94" s="388"/>
      <c r="J94" s="388"/>
      <c r="K94" s="390"/>
      <c r="L94" s="390"/>
      <c r="M94" s="390"/>
      <c r="N94" s="390"/>
    </row>
    <row r="95" spans="1:14" ht="75" customHeight="1" x14ac:dyDescent="0.3">
      <c r="A95" s="551" t="s">
        <v>453</v>
      </c>
      <c r="B95" s="551"/>
      <c r="C95" s="551"/>
      <c r="D95" s="392">
        <v>87</v>
      </c>
      <c r="E95" s="388"/>
      <c r="F95" s="388"/>
      <c r="G95" s="388"/>
      <c r="H95" s="388"/>
      <c r="I95" s="388"/>
      <c r="J95" s="388"/>
      <c r="K95" s="390"/>
      <c r="L95" s="390"/>
      <c r="M95" s="390"/>
      <c r="N95" s="390"/>
    </row>
    <row r="96" spans="1:14" ht="130.9" customHeight="1" x14ac:dyDescent="0.5">
      <c r="A96" s="551" t="s">
        <v>563</v>
      </c>
      <c r="B96" s="556"/>
      <c r="C96" s="556"/>
      <c r="D96" s="392">
        <v>88</v>
      </c>
      <c r="E96" s="388"/>
      <c r="F96" s="388">
        <v>1</v>
      </c>
      <c r="G96" s="388">
        <v>1</v>
      </c>
      <c r="H96" s="388">
        <v>1</v>
      </c>
      <c r="I96" s="388"/>
      <c r="J96" s="388"/>
      <c r="K96" s="390"/>
      <c r="L96" s="390"/>
      <c r="M96" s="390"/>
      <c r="N96" s="390"/>
    </row>
    <row r="97" spans="1:15" ht="75" customHeight="1" x14ac:dyDescent="0.3">
      <c r="A97" s="551" t="s">
        <v>475</v>
      </c>
      <c r="B97" s="551"/>
      <c r="C97" s="551"/>
      <c r="D97" s="392">
        <v>89</v>
      </c>
      <c r="E97" s="388"/>
      <c r="F97" s="388"/>
      <c r="G97" s="388"/>
      <c r="H97" s="388"/>
      <c r="I97" s="388"/>
      <c r="J97" s="388"/>
      <c r="K97" s="390"/>
      <c r="L97" s="390"/>
      <c r="M97" s="390"/>
      <c r="N97" s="390"/>
    </row>
    <row r="98" spans="1:15" ht="113.45" customHeight="1" x14ac:dyDescent="0.3">
      <c r="A98" s="551" t="s">
        <v>476</v>
      </c>
      <c r="B98" s="551"/>
      <c r="C98" s="551"/>
      <c r="D98" s="392">
        <v>90</v>
      </c>
      <c r="E98" s="388"/>
      <c r="F98" s="388">
        <v>18</v>
      </c>
      <c r="G98" s="388">
        <v>18</v>
      </c>
      <c r="H98" s="388">
        <v>17</v>
      </c>
      <c r="I98" s="388"/>
      <c r="J98" s="388">
        <v>1</v>
      </c>
      <c r="K98" s="390"/>
      <c r="L98" s="390"/>
      <c r="M98" s="390"/>
      <c r="N98" s="390"/>
    </row>
    <row r="99" spans="1:15" ht="75" customHeight="1" x14ac:dyDescent="0.3">
      <c r="A99" s="551" t="s">
        <v>477</v>
      </c>
      <c r="B99" s="551"/>
      <c r="C99" s="551"/>
      <c r="D99" s="392">
        <v>91</v>
      </c>
      <c r="E99" s="388"/>
      <c r="F99" s="388"/>
      <c r="G99" s="388"/>
      <c r="H99" s="388"/>
      <c r="I99" s="388"/>
      <c r="J99" s="388"/>
      <c r="K99" s="390"/>
      <c r="L99" s="390"/>
      <c r="M99" s="390"/>
      <c r="N99" s="390"/>
    </row>
    <row r="100" spans="1:15" ht="75" customHeight="1" x14ac:dyDescent="0.3">
      <c r="A100" s="551" t="s">
        <v>478</v>
      </c>
      <c r="B100" s="551"/>
      <c r="C100" s="551"/>
      <c r="D100" s="392">
        <v>92</v>
      </c>
      <c r="E100" s="388"/>
      <c r="F100" s="388"/>
      <c r="G100" s="388"/>
      <c r="H100" s="388"/>
      <c r="I100" s="388"/>
      <c r="J100" s="388"/>
      <c r="K100" s="390"/>
      <c r="L100" s="390"/>
      <c r="M100" s="390"/>
      <c r="N100" s="390"/>
      <c r="O100" s="259"/>
    </row>
    <row r="101" spans="1:15" ht="75" customHeight="1" x14ac:dyDescent="0.3">
      <c r="A101" s="544" t="s">
        <v>408</v>
      </c>
      <c r="B101" s="545"/>
      <c r="C101" s="546"/>
      <c r="D101" s="392">
        <v>93</v>
      </c>
      <c r="E101" s="388"/>
      <c r="F101" s="388"/>
      <c r="G101" s="388"/>
      <c r="H101" s="388"/>
      <c r="I101" s="388"/>
      <c r="J101" s="388"/>
      <c r="K101" s="390"/>
      <c r="L101" s="390"/>
      <c r="M101" s="390"/>
      <c r="N101" s="390"/>
      <c r="O101" s="259"/>
    </row>
    <row r="102" spans="1:15" ht="75" customHeight="1" x14ac:dyDescent="0.3">
      <c r="A102" s="544" t="s">
        <v>409</v>
      </c>
      <c r="B102" s="545"/>
      <c r="C102" s="546"/>
      <c r="D102" s="392">
        <v>94</v>
      </c>
      <c r="E102" s="388"/>
      <c r="F102" s="388"/>
      <c r="G102" s="388"/>
      <c r="H102" s="388"/>
      <c r="I102" s="388"/>
      <c r="J102" s="388"/>
      <c r="K102" s="390"/>
      <c r="L102" s="390"/>
      <c r="M102" s="390"/>
      <c r="N102" s="390"/>
      <c r="O102" s="259"/>
    </row>
    <row r="103" spans="1:15" ht="75" customHeight="1" x14ac:dyDescent="0.3">
      <c r="A103" s="564" t="s">
        <v>350</v>
      </c>
      <c r="B103" s="564"/>
      <c r="C103" s="564"/>
      <c r="D103" s="392">
        <v>95</v>
      </c>
      <c r="E103" s="388"/>
      <c r="F103" s="388"/>
      <c r="G103" s="388"/>
      <c r="H103" s="388"/>
      <c r="I103" s="388"/>
      <c r="J103" s="388"/>
      <c r="K103" s="390"/>
      <c r="L103" s="390"/>
      <c r="M103" s="390"/>
      <c r="N103" s="390"/>
      <c r="O103" s="259"/>
    </row>
    <row r="104" spans="1:15" ht="75" customHeight="1" x14ac:dyDescent="0.3">
      <c r="A104" s="543" t="s">
        <v>454</v>
      </c>
      <c r="B104" s="543"/>
      <c r="C104" s="543"/>
      <c r="D104" s="392">
        <v>96</v>
      </c>
      <c r="E104" s="388">
        <v>4</v>
      </c>
      <c r="F104" s="388">
        <v>50</v>
      </c>
      <c r="G104" s="388">
        <v>51</v>
      </c>
      <c r="H104" s="388">
        <v>46</v>
      </c>
      <c r="I104" s="388">
        <v>3</v>
      </c>
      <c r="J104" s="388">
        <v>2</v>
      </c>
      <c r="K104" s="388">
        <v>1</v>
      </c>
      <c r="L104" s="388"/>
      <c r="M104" s="388"/>
      <c r="N104" s="388">
        <v>3</v>
      </c>
      <c r="O104" s="259"/>
    </row>
    <row r="105" spans="1:15" ht="75" customHeight="1" x14ac:dyDescent="0.3">
      <c r="A105" s="553" t="s">
        <v>564</v>
      </c>
      <c r="B105" s="585" t="s">
        <v>565</v>
      </c>
      <c r="C105" s="585"/>
      <c r="D105" s="392">
        <v>97</v>
      </c>
      <c r="E105" s="388"/>
      <c r="F105" s="388"/>
      <c r="G105" s="388"/>
      <c r="H105" s="388"/>
      <c r="I105" s="388"/>
      <c r="J105" s="388"/>
      <c r="K105" s="388"/>
      <c r="L105" s="388"/>
      <c r="M105" s="388"/>
      <c r="N105" s="388"/>
      <c r="O105" s="259"/>
    </row>
    <row r="106" spans="1:15" ht="75" customHeight="1" x14ac:dyDescent="0.3">
      <c r="A106" s="553"/>
      <c r="B106" s="585" t="s">
        <v>566</v>
      </c>
      <c r="C106" s="585"/>
      <c r="D106" s="392">
        <v>98</v>
      </c>
      <c r="E106" s="388"/>
      <c r="F106" s="388"/>
      <c r="G106" s="388"/>
      <c r="H106" s="388"/>
      <c r="I106" s="388"/>
      <c r="J106" s="388"/>
      <c r="K106" s="388"/>
      <c r="L106" s="388"/>
      <c r="M106" s="388"/>
      <c r="N106" s="388"/>
      <c r="O106" s="259"/>
    </row>
    <row r="107" spans="1:15" ht="75" customHeight="1" x14ac:dyDescent="0.3">
      <c r="A107" s="553"/>
      <c r="B107" s="585" t="s">
        <v>567</v>
      </c>
      <c r="C107" s="585"/>
      <c r="D107" s="392">
        <v>99</v>
      </c>
      <c r="E107" s="388"/>
      <c r="F107" s="388"/>
      <c r="G107" s="388"/>
      <c r="H107" s="388"/>
      <c r="I107" s="388"/>
      <c r="J107" s="388"/>
      <c r="K107" s="388"/>
      <c r="L107" s="388"/>
      <c r="M107" s="388"/>
      <c r="N107" s="388"/>
      <c r="O107" s="259"/>
    </row>
    <row r="108" spans="1:15" ht="75" customHeight="1" x14ac:dyDescent="0.3">
      <c r="A108" s="553" t="s">
        <v>568</v>
      </c>
      <c r="B108" s="543" t="s">
        <v>569</v>
      </c>
      <c r="C108" s="543"/>
      <c r="D108" s="392">
        <v>100</v>
      </c>
      <c r="E108" s="388"/>
      <c r="F108" s="388"/>
      <c r="G108" s="388"/>
      <c r="H108" s="388"/>
      <c r="I108" s="388"/>
      <c r="J108" s="388"/>
      <c r="K108" s="388"/>
      <c r="L108" s="388"/>
      <c r="M108" s="388"/>
      <c r="N108" s="388"/>
    </row>
    <row r="109" spans="1:15" ht="75" customHeight="1" x14ac:dyDescent="0.3">
      <c r="A109" s="553"/>
      <c r="B109" s="543" t="s">
        <v>570</v>
      </c>
      <c r="C109" s="543"/>
      <c r="D109" s="392">
        <v>101</v>
      </c>
      <c r="E109" s="388"/>
      <c r="F109" s="388"/>
      <c r="G109" s="388"/>
      <c r="H109" s="388"/>
      <c r="I109" s="388"/>
      <c r="J109" s="388"/>
      <c r="K109" s="388"/>
      <c r="L109" s="388"/>
      <c r="M109" s="388"/>
      <c r="N109" s="388"/>
    </row>
    <row r="110" spans="1:15" ht="75" customHeight="1" x14ac:dyDescent="0.3">
      <c r="A110" s="553"/>
      <c r="B110" s="543" t="s">
        <v>571</v>
      </c>
      <c r="C110" s="543"/>
      <c r="D110" s="392">
        <v>102</v>
      </c>
      <c r="E110" s="388"/>
      <c r="F110" s="388"/>
      <c r="G110" s="388"/>
      <c r="H110" s="388"/>
      <c r="I110" s="388"/>
      <c r="J110" s="388"/>
      <c r="K110" s="388"/>
      <c r="L110" s="388"/>
      <c r="M110" s="388"/>
      <c r="N110" s="388"/>
    </row>
    <row r="111" spans="1:15" ht="75" customHeight="1" x14ac:dyDescent="0.3">
      <c r="A111" s="553" t="s">
        <v>572</v>
      </c>
      <c r="B111" s="543" t="s">
        <v>573</v>
      </c>
      <c r="C111" s="543"/>
      <c r="D111" s="392">
        <v>103</v>
      </c>
      <c r="E111" s="388"/>
      <c r="F111" s="388"/>
      <c r="G111" s="388"/>
      <c r="H111" s="388"/>
      <c r="I111" s="388"/>
      <c r="J111" s="388"/>
      <c r="K111" s="388"/>
      <c r="L111" s="388"/>
      <c r="M111" s="388"/>
      <c r="N111" s="388"/>
    </row>
    <row r="112" spans="1:15" ht="75" customHeight="1" x14ac:dyDescent="0.3">
      <c r="A112" s="553"/>
      <c r="B112" s="543" t="s">
        <v>574</v>
      </c>
      <c r="C112" s="543"/>
      <c r="D112" s="392">
        <v>104</v>
      </c>
      <c r="E112" s="388"/>
      <c r="F112" s="388"/>
      <c r="G112" s="388"/>
      <c r="H112" s="388"/>
      <c r="I112" s="388"/>
      <c r="J112" s="388"/>
      <c r="K112" s="388"/>
      <c r="L112" s="388"/>
      <c r="M112" s="388"/>
      <c r="N112" s="388"/>
    </row>
    <row r="113" spans="1:14" ht="75" customHeight="1" x14ac:dyDescent="0.3">
      <c r="A113" s="553"/>
      <c r="B113" s="543" t="s">
        <v>575</v>
      </c>
      <c r="C113" s="543"/>
      <c r="D113" s="392">
        <v>105</v>
      </c>
      <c r="E113" s="388"/>
      <c r="F113" s="388"/>
      <c r="G113" s="388"/>
      <c r="H113" s="388"/>
      <c r="I113" s="388"/>
      <c r="J113" s="388"/>
      <c r="K113" s="388"/>
      <c r="L113" s="388"/>
      <c r="M113" s="388"/>
      <c r="N113" s="388"/>
    </row>
    <row r="114" spans="1:14" ht="75" customHeight="1" x14ac:dyDescent="0.3">
      <c r="A114" s="548" t="s">
        <v>576</v>
      </c>
      <c r="B114" s="549"/>
      <c r="C114" s="550"/>
      <c r="D114" s="392">
        <v>106</v>
      </c>
      <c r="E114" s="388"/>
      <c r="F114" s="388"/>
      <c r="G114" s="388"/>
      <c r="H114" s="388"/>
      <c r="I114" s="388"/>
      <c r="J114" s="388"/>
      <c r="K114" s="388"/>
      <c r="L114" s="388"/>
      <c r="M114" s="388"/>
      <c r="N114" s="388"/>
    </row>
    <row r="115" spans="1:14" ht="75" customHeight="1" x14ac:dyDescent="0.3">
      <c r="A115" s="543" t="s">
        <v>577</v>
      </c>
      <c r="B115" s="543"/>
      <c r="C115" s="543"/>
      <c r="D115" s="392">
        <v>107</v>
      </c>
      <c r="E115" s="388"/>
      <c r="F115" s="388"/>
      <c r="G115" s="388"/>
      <c r="H115" s="388"/>
      <c r="I115" s="388"/>
      <c r="J115" s="388"/>
      <c r="K115" s="388"/>
      <c r="L115" s="388"/>
      <c r="M115" s="388"/>
      <c r="N115" s="388"/>
    </row>
    <row r="116" spans="1:14" ht="75" customHeight="1" x14ac:dyDescent="0.3">
      <c r="A116" s="543" t="s">
        <v>578</v>
      </c>
      <c r="B116" s="543"/>
      <c r="C116" s="543"/>
      <c r="D116" s="392">
        <v>108</v>
      </c>
      <c r="E116" s="388"/>
      <c r="F116" s="388"/>
      <c r="G116" s="388"/>
      <c r="H116" s="388"/>
      <c r="I116" s="388"/>
      <c r="J116" s="388"/>
      <c r="K116" s="388"/>
      <c r="L116" s="388"/>
      <c r="M116" s="388"/>
      <c r="N116" s="388"/>
    </row>
    <row r="117" spans="1:14" ht="75" customHeight="1" x14ac:dyDescent="0.3">
      <c r="A117" s="581" t="s">
        <v>579</v>
      </c>
      <c r="B117" s="544" t="s">
        <v>580</v>
      </c>
      <c r="C117" s="546"/>
      <c r="D117" s="392">
        <v>109</v>
      </c>
      <c r="E117" s="388"/>
      <c r="F117" s="388"/>
      <c r="G117" s="388"/>
      <c r="H117" s="388"/>
      <c r="I117" s="388"/>
      <c r="J117" s="388"/>
      <c r="K117" s="388"/>
      <c r="L117" s="388"/>
      <c r="M117" s="388"/>
      <c r="N117" s="388"/>
    </row>
    <row r="118" spans="1:14" ht="75" customHeight="1" x14ac:dyDescent="0.3">
      <c r="A118" s="582"/>
      <c r="B118" s="544" t="s">
        <v>581</v>
      </c>
      <c r="C118" s="546"/>
      <c r="D118" s="392">
        <v>110</v>
      </c>
      <c r="E118" s="388"/>
      <c r="F118" s="388"/>
      <c r="G118" s="388"/>
      <c r="H118" s="388"/>
      <c r="I118" s="388"/>
      <c r="J118" s="388"/>
      <c r="K118" s="388"/>
      <c r="L118" s="388"/>
      <c r="M118" s="388"/>
      <c r="N118" s="388"/>
    </row>
    <row r="119" spans="1:14" ht="75" customHeight="1" x14ac:dyDescent="0.3">
      <c r="A119" s="583"/>
      <c r="B119" s="544" t="s">
        <v>582</v>
      </c>
      <c r="C119" s="546"/>
      <c r="D119" s="392">
        <v>111</v>
      </c>
      <c r="E119" s="388"/>
      <c r="F119" s="388"/>
      <c r="G119" s="388"/>
      <c r="H119" s="388"/>
      <c r="I119" s="388"/>
      <c r="J119" s="388"/>
      <c r="K119" s="388"/>
      <c r="L119" s="388"/>
      <c r="M119" s="388"/>
      <c r="N119" s="388"/>
    </row>
    <row r="120" spans="1:14" ht="43.15" customHeight="1" x14ac:dyDescent="0.3">
      <c r="A120" s="543" t="s">
        <v>300</v>
      </c>
      <c r="B120" s="543"/>
      <c r="C120" s="543"/>
      <c r="D120" s="392">
        <v>112</v>
      </c>
      <c r="E120" s="399"/>
      <c r="F120" s="399"/>
      <c r="G120" s="399"/>
      <c r="H120" s="399"/>
      <c r="I120" s="399"/>
      <c r="J120" s="399"/>
      <c r="K120" s="399"/>
      <c r="L120" s="399"/>
      <c r="M120" s="399"/>
      <c r="N120" s="399"/>
    </row>
    <row r="122" spans="1:14" ht="31.9" customHeight="1" x14ac:dyDescent="0.45">
      <c r="A122" s="267" t="s">
        <v>162</v>
      </c>
      <c r="B122" s="268"/>
      <c r="C122" s="269"/>
    </row>
    <row r="123" spans="1:14" ht="33.6" customHeight="1" x14ac:dyDescent="0.3">
      <c r="A123" s="584" t="s">
        <v>483</v>
      </c>
      <c r="B123" s="584"/>
      <c r="C123" s="584"/>
    </row>
    <row r="124" spans="1:14" ht="33.6" customHeight="1" x14ac:dyDescent="0.3">
      <c r="A124" s="579" t="s">
        <v>484</v>
      </c>
      <c r="B124" s="579"/>
      <c r="C124" s="579"/>
    </row>
    <row r="125" spans="1:14" ht="33.6" customHeight="1" x14ac:dyDescent="0.3">
      <c r="A125" s="580" t="s">
        <v>529</v>
      </c>
      <c r="B125" s="580"/>
      <c r="C125" s="580"/>
    </row>
    <row r="126" spans="1:14" ht="33.6" customHeight="1" x14ac:dyDescent="0.3">
      <c r="A126" s="579" t="s">
        <v>430</v>
      </c>
      <c r="B126" s="579"/>
      <c r="C126" s="579"/>
    </row>
  </sheetData>
  <sheetProtection selectLockedCells="1" selectUnlockedCells="1"/>
  <mergeCells count="127">
    <mergeCell ref="A30:C30"/>
    <mergeCell ref="A28:C28"/>
    <mergeCell ref="K6:K7"/>
    <mergeCell ref="L6:L7"/>
    <mergeCell ref="F6:F7"/>
    <mergeCell ref="B110:C110"/>
    <mergeCell ref="E6:E7"/>
    <mergeCell ref="A25:C25"/>
    <mergeCell ref="A24:C24"/>
    <mergeCell ref="A27:C27"/>
    <mergeCell ref="A62:A65"/>
    <mergeCell ref="A9:C9"/>
    <mergeCell ref="B113:C113"/>
    <mergeCell ref="A111:A113"/>
    <mergeCell ref="B105:C105"/>
    <mergeCell ref="B106:C106"/>
    <mergeCell ref="B107:C107"/>
    <mergeCell ref="A105:A107"/>
    <mergeCell ref="B111:C111"/>
    <mergeCell ref="A108:A110"/>
    <mergeCell ref="B108:C108"/>
    <mergeCell ref="B109:C109"/>
    <mergeCell ref="A126:C126"/>
    <mergeCell ref="A124:C124"/>
    <mergeCell ref="A125:C125"/>
    <mergeCell ref="B117:C117"/>
    <mergeCell ref="B118:C118"/>
    <mergeCell ref="A117:A119"/>
    <mergeCell ref="B119:C119"/>
    <mergeCell ref="A120:C120"/>
    <mergeCell ref="A123:C123"/>
    <mergeCell ref="B2:C2"/>
    <mergeCell ref="A17:C17"/>
    <mergeCell ref="A11:C11"/>
    <mergeCell ref="A18:C18"/>
    <mergeCell ref="A19:C19"/>
    <mergeCell ref="A10:C10"/>
    <mergeCell ref="A13:C13"/>
    <mergeCell ref="A5:N5"/>
    <mergeCell ref="N6:N7"/>
    <mergeCell ref="M6:M7"/>
    <mergeCell ref="A8:C8"/>
    <mergeCell ref="A6:C7"/>
    <mergeCell ref="D6:D7"/>
    <mergeCell ref="H6:J6"/>
    <mergeCell ref="A29:C29"/>
    <mergeCell ref="A14:C14"/>
    <mergeCell ref="A16:C16"/>
    <mergeCell ref="A23:C23"/>
    <mergeCell ref="G6:G7"/>
    <mergeCell ref="A20:C20"/>
    <mergeCell ref="A21:C21"/>
    <mergeCell ref="A22:C22"/>
    <mergeCell ref="A15:C15"/>
    <mergeCell ref="A12:C12"/>
    <mergeCell ref="A26:C26"/>
    <mergeCell ref="A31:C31"/>
    <mergeCell ref="A32:C32"/>
    <mergeCell ref="A73:C73"/>
    <mergeCell ref="A74:C74"/>
    <mergeCell ref="A33:C33"/>
    <mergeCell ref="B69:C69"/>
    <mergeCell ref="A34:C34"/>
    <mergeCell ref="B41:C41"/>
    <mergeCell ref="A67:A69"/>
    <mergeCell ref="B40:C40"/>
    <mergeCell ref="B58:C58"/>
    <mergeCell ref="B35:C35"/>
    <mergeCell ref="B64:C64"/>
    <mergeCell ref="B38:C38"/>
    <mergeCell ref="B62:C62"/>
    <mergeCell ref="B37:C37"/>
    <mergeCell ref="A66:C66"/>
    <mergeCell ref="A35:A54"/>
    <mergeCell ref="B60:C60"/>
    <mergeCell ref="B56:C56"/>
    <mergeCell ref="B59:C59"/>
    <mergeCell ref="B57:C57"/>
    <mergeCell ref="B39:C39"/>
    <mergeCell ref="B36:C36"/>
    <mergeCell ref="A55:A61"/>
    <mergeCell ref="A88:C88"/>
    <mergeCell ref="B44:B54"/>
    <mergeCell ref="B67:C67"/>
    <mergeCell ref="A75:C75"/>
    <mergeCell ref="B68:C68"/>
    <mergeCell ref="B42:C42"/>
    <mergeCell ref="A70:C70"/>
    <mergeCell ref="B43:C43"/>
    <mergeCell ref="B63:C63"/>
    <mergeCell ref="A82:C82"/>
    <mergeCell ref="B61:C61"/>
    <mergeCell ref="B65:C65"/>
    <mergeCell ref="A81:C81"/>
    <mergeCell ref="A79:C79"/>
    <mergeCell ref="A80:C80"/>
    <mergeCell ref="A71:C71"/>
    <mergeCell ref="A78:C78"/>
    <mergeCell ref="A83:C83"/>
    <mergeCell ref="A85:C85"/>
    <mergeCell ref="A84:C84"/>
    <mergeCell ref="A77:C77"/>
    <mergeCell ref="A87:C87"/>
    <mergeCell ref="B112:C112"/>
    <mergeCell ref="A101:C101"/>
    <mergeCell ref="B55:C55"/>
    <mergeCell ref="A72:C72"/>
    <mergeCell ref="A114:C114"/>
    <mergeCell ref="A116:C116"/>
    <mergeCell ref="A115:C115"/>
    <mergeCell ref="A90:C90"/>
    <mergeCell ref="A86:C86"/>
    <mergeCell ref="A102:C102"/>
    <mergeCell ref="A99:C99"/>
    <mergeCell ref="A100:C100"/>
    <mergeCell ref="A76:C76"/>
    <mergeCell ref="A95:C95"/>
    <mergeCell ref="A97:C97"/>
    <mergeCell ref="A96:C96"/>
    <mergeCell ref="A92:C92"/>
    <mergeCell ref="A89:C89"/>
    <mergeCell ref="A104:C104"/>
    <mergeCell ref="A103:C103"/>
    <mergeCell ref="A98:C98"/>
    <mergeCell ref="A94:C94"/>
    <mergeCell ref="A91:C91"/>
    <mergeCell ref="A93:C93"/>
  </mergeCells>
  <phoneticPr fontId="0" type="noConversion"/>
  <conditionalFormatting sqref="E63:J65 L63:N65 E10:N62">
    <cfRule type="cellIs" dxfId="20" priority="13" stopIfTrue="1" operator="lessThan">
      <formula>0</formula>
    </cfRule>
  </conditionalFormatting>
  <conditionalFormatting sqref="E9:N9">
    <cfRule type="cellIs" dxfId="19" priority="6" stopIfTrue="1" operator="lessThan">
      <formula>0</formula>
    </cfRule>
  </conditionalFormatting>
  <conditionalFormatting sqref="E66:J66 L66:N66">
    <cfRule type="cellIs" dxfId="18" priority="5" stopIfTrue="1" operator="lessThan">
      <formula>0</formula>
    </cfRule>
  </conditionalFormatting>
  <conditionalFormatting sqref="K63:K65">
    <cfRule type="cellIs" dxfId="17" priority="3" stopIfTrue="1" operator="lessThan">
      <formula>0</formula>
    </cfRule>
  </conditionalFormatting>
  <conditionalFormatting sqref="E67:J67 L67:N67">
    <cfRule type="cellIs" dxfId="16" priority="2" stopIfTrue="1" operator="lessThan">
      <formula>0</formula>
    </cfRule>
  </conditionalFormatting>
  <conditionalFormatting sqref="K66:K69">
    <cfRule type="cellIs" dxfId="15" priority="1" stopIfTrue="1" operator="lessThan">
      <formula>0</formula>
    </cfRule>
  </conditionalFormatting>
  <hyperlinks>
    <hyperlink ref="A16" r:id="rId1" display="consultantplus://offline/ref=296AB5551A39BCA9A20A5A692FFF6A51B0B1FCE08C264D97C82551EEBB59D5518253095A10527058N3D3O"/>
    <hyperlink ref="B59" r:id="rId2" display="consultantplus://offline/ref=6A582D2C230EE628B670537C7DEF43EA3F5CCD05089C4DDFF22C587E14D007A6E540CF517E48030DCE66EF85E193C21FCC8512FBD1FDPCJAI"/>
  </hyperlinks>
  <pageMargins left="0.78740157480314965" right="3.937007874015748E-2" top="0.78740157480314965" bottom="0.27559055118110237" header="0.15748031496062992" footer="0.15748031496062992"/>
  <pageSetup paperSize="9" scale="14" fitToHeight="2" orientation="portrait" r:id="rId3"/>
  <headerFooter alignWithMargins="0"/>
  <rowBreaks count="1" manualBreakCount="1">
    <brk id="47"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enableFormatConditionsCalculation="0">
    <tabColor indexed="26"/>
    <pageSetUpPr fitToPage="1"/>
  </sheetPr>
  <dimension ref="A1:L33"/>
  <sheetViews>
    <sheetView showGridLines="0" topLeftCell="A19" zoomScale="80" zoomScaleNormal="80" zoomScaleSheetLayoutView="70" workbookViewId="0">
      <selection activeCell="I31" sqref="I31"/>
    </sheetView>
  </sheetViews>
  <sheetFormatPr defaultRowHeight="11.25" x14ac:dyDescent="0.2"/>
  <cols>
    <col min="1" max="1" width="95" style="46" customWidth="1"/>
    <col min="2" max="2" width="4.7109375" style="46" customWidth="1"/>
    <col min="3" max="9" width="18.7109375" style="46" customWidth="1"/>
    <col min="10" max="10" width="28.7109375" style="46" customWidth="1"/>
    <col min="11" max="16384" width="9.140625" style="46"/>
  </cols>
  <sheetData>
    <row r="1" spans="1:12" ht="7.5" customHeight="1" x14ac:dyDescent="0.2">
      <c r="A1" s="45"/>
      <c r="B1" s="45"/>
      <c r="C1" s="45"/>
      <c r="D1" s="45"/>
      <c r="E1" s="45"/>
      <c r="F1" s="45"/>
      <c r="G1" s="45"/>
      <c r="H1" s="45"/>
      <c r="I1" s="45"/>
      <c r="J1" s="45"/>
      <c r="K1" s="45"/>
      <c r="L1" s="45"/>
    </row>
    <row r="2" spans="1:12" ht="12.75" x14ac:dyDescent="0.2">
      <c r="A2" s="47" t="s">
        <v>101</v>
      </c>
      <c r="B2" s="602" t="e">
        <f>IF(#REF!=0," ",#REF!)</f>
        <v>#REF!</v>
      </c>
      <c r="C2" s="603"/>
      <c r="D2" s="603"/>
      <c r="E2" s="603"/>
      <c r="F2" s="603"/>
      <c r="G2" s="604"/>
      <c r="H2" s="48"/>
    </row>
    <row r="3" spans="1:12" ht="12.75" customHeight="1" x14ac:dyDescent="0.2">
      <c r="A3" s="49"/>
      <c r="B3" s="49"/>
      <c r="C3" s="49"/>
      <c r="D3" s="50"/>
      <c r="E3" s="51"/>
      <c r="F3" s="606"/>
      <c r="G3" s="606"/>
      <c r="H3" s="52"/>
    </row>
    <row r="4" spans="1:12" ht="34.9" customHeight="1" x14ac:dyDescent="0.2">
      <c r="A4" s="605" t="s">
        <v>586</v>
      </c>
      <c r="B4" s="605"/>
      <c r="C4" s="605"/>
      <c r="D4" s="605"/>
      <c r="E4" s="605"/>
      <c r="F4" s="605"/>
      <c r="G4" s="605"/>
      <c r="H4" s="605"/>
      <c r="I4" s="605"/>
    </row>
    <row r="5" spans="1:12" ht="25.9" customHeight="1" x14ac:dyDescent="0.2">
      <c r="A5" s="607" t="s">
        <v>608</v>
      </c>
      <c r="B5" s="607"/>
      <c r="C5" s="607"/>
      <c r="D5" s="607"/>
      <c r="E5" s="607"/>
      <c r="F5" s="607"/>
      <c r="G5" s="607"/>
      <c r="H5" s="607"/>
      <c r="I5" s="607"/>
      <c r="J5" s="45"/>
      <c r="K5" s="45"/>
      <c r="L5" s="45"/>
    </row>
    <row r="6" spans="1:12" ht="73.900000000000006" customHeight="1" x14ac:dyDescent="0.2">
      <c r="A6" s="157" t="s">
        <v>114</v>
      </c>
      <c r="B6" s="299" t="s">
        <v>197</v>
      </c>
      <c r="C6" s="76" t="s">
        <v>489</v>
      </c>
      <c r="D6" s="76" t="s">
        <v>172</v>
      </c>
      <c r="E6" s="76" t="s">
        <v>155</v>
      </c>
      <c r="F6" s="345" t="s">
        <v>490</v>
      </c>
      <c r="G6" s="76" t="s">
        <v>487</v>
      </c>
      <c r="H6" s="345" t="s">
        <v>491</v>
      </c>
      <c r="I6" s="76" t="s">
        <v>488</v>
      </c>
      <c r="J6" s="53"/>
    </row>
    <row r="7" spans="1:12" ht="12.75" x14ac:dyDescent="0.2">
      <c r="A7" s="159" t="s">
        <v>133</v>
      </c>
      <c r="B7" s="159" t="s">
        <v>154</v>
      </c>
      <c r="C7" s="298">
        <v>1</v>
      </c>
      <c r="D7" s="298">
        <v>2</v>
      </c>
      <c r="E7" s="298">
        <v>3</v>
      </c>
      <c r="F7" s="298">
        <v>4</v>
      </c>
      <c r="G7" s="298">
        <v>5</v>
      </c>
      <c r="H7" s="298">
        <v>6</v>
      </c>
      <c r="I7" s="298">
        <v>7</v>
      </c>
    </row>
    <row r="8" spans="1:12" ht="21.6" customHeight="1" x14ac:dyDescent="0.2">
      <c r="A8" s="197" t="s">
        <v>95</v>
      </c>
      <c r="B8" s="298">
        <v>1</v>
      </c>
      <c r="C8" s="337"/>
      <c r="D8" s="337">
        <f t="shared" ref="D8:I8" si="0">SUM(D10:D16)</f>
        <v>0</v>
      </c>
      <c r="E8" s="337">
        <f t="shared" si="0"/>
        <v>0</v>
      </c>
      <c r="F8" s="337">
        <f t="shared" si="0"/>
        <v>0</v>
      </c>
      <c r="G8" s="337">
        <f t="shared" si="0"/>
        <v>0</v>
      </c>
      <c r="H8" s="337">
        <f t="shared" si="0"/>
        <v>0</v>
      </c>
      <c r="I8" s="337">
        <f t="shared" si="0"/>
        <v>0</v>
      </c>
    </row>
    <row r="9" spans="1:12" ht="22.9" customHeight="1" x14ac:dyDescent="0.2">
      <c r="A9" s="198" t="s">
        <v>366</v>
      </c>
      <c r="B9" s="298">
        <v>2</v>
      </c>
      <c r="C9" s="85"/>
      <c r="D9" s="85"/>
      <c r="E9" s="85"/>
      <c r="F9" s="85"/>
      <c r="G9" s="85"/>
      <c r="H9" s="85"/>
      <c r="I9" s="85"/>
    </row>
    <row r="10" spans="1:12" ht="23.45" customHeight="1" x14ac:dyDescent="0.2">
      <c r="A10" s="197" t="s">
        <v>66</v>
      </c>
      <c r="B10" s="298">
        <v>3</v>
      </c>
      <c r="C10" s="85"/>
      <c r="D10" s="85"/>
      <c r="E10" s="85"/>
      <c r="F10" s="85"/>
      <c r="G10" s="85"/>
      <c r="H10" s="85"/>
      <c r="I10" s="85"/>
    </row>
    <row r="11" spans="1:12" ht="37.9" customHeight="1" x14ac:dyDescent="0.2">
      <c r="A11" s="197" t="s">
        <v>131</v>
      </c>
      <c r="B11" s="298">
        <v>4</v>
      </c>
      <c r="C11" s="85"/>
      <c r="D11" s="85"/>
      <c r="E11" s="85"/>
      <c r="F11" s="85"/>
      <c r="G11" s="85"/>
      <c r="H11" s="85"/>
      <c r="I11" s="85"/>
    </row>
    <row r="12" spans="1:12" ht="34.9" customHeight="1" x14ac:dyDescent="0.2">
      <c r="A12" s="197" t="s">
        <v>365</v>
      </c>
      <c r="B12" s="298">
        <v>5</v>
      </c>
      <c r="C12" s="85"/>
      <c r="D12" s="85"/>
      <c r="E12" s="85"/>
      <c r="F12" s="85"/>
      <c r="G12" s="85"/>
      <c r="H12" s="85"/>
      <c r="I12" s="85"/>
    </row>
    <row r="13" spans="1:12" ht="45" customHeight="1" x14ac:dyDescent="0.2">
      <c r="A13" s="197" t="s">
        <v>61</v>
      </c>
      <c r="B13" s="298">
        <v>6</v>
      </c>
      <c r="C13" s="85"/>
      <c r="D13" s="85"/>
      <c r="E13" s="85"/>
      <c r="F13" s="85"/>
      <c r="G13" s="85"/>
      <c r="H13" s="85"/>
      <c r="I13" s="85"/>
    </row>
    <row r="14" spans="1:12" ht="19.149999999999999" customHeight="1" x14ac:dyDescent="0.2">
      <c r="A14" s="197" t="s">
        <v>62</v>
      </c>
      <c r="B14" s="298">
        <v>7</v>
      </c>
      <c r="C14" s="85"/>
      <c r="D14" s="85"/>
      <c r="E14" s="85"/>
      <c r="F14" s="85"/>
      <c r="G14" s="85"/>
      <c r="H14" s="85"/>
      <c r="I14" s="85"/>
    </row>
    <row r="15" spans="1:12" ht="19.149999999999999" customHeight="1" x14ac:dyDescent="0.2">
      <c r="A15" s="197" t="s">
        <v>96</v>
      </c>
      <c r="B15" s="298">
        <v>8</v>
      </c>
      <c r="C15" s="85"/>
      <c r="D15" s="85"/>
      <c r="E15" s="85"/>
      <c r="F15" s="85"/>
      <c r="G15" s="85"/>
      <c r="H15" s="85"/>
      <c r="I15" s="85"/>
    </row>
    <row r="16" spans="1:12" ht="19.149999999999999" customHeight="1" x14ac:dyDescent="0.2">
      <c r="A16" s="197" t="s">
        <v>97</v>
      </c>
      <c r="B16" s="298">
        <v>9</v>
      </c>
      <c r="C16" s="85"/>
      <c r="D16" s="85"/>
      <c r="E16" s="85"/>
      <c r="F16" s="85"/>
      <c r="G16" s="85"/>
      <c r="H16" s="85"/>
      <c r="I16" s="85"/>
    </row>
    <row r="19" spans="1:10" ht="39" customHeight="1" x14ac:dyDescent="0.3">
      <c r="A19" s="608" t="s">
        <v>609</v>
      </c>
      <c r="B19" s="608"/>
      <c r="C19" s="608"/>
      <c r="D19" s="608"/>
      <c r="E19" s="608"/>
      <c r="F19" s="54"/>
      <c r="G19" s="55"/>
      <c r="H19" s="55"/>
      <c r="I19" s="55"/>
    </row>
    <row r="20" spans="1:10" ht="130.5" customHeight="1" x14ac:dyDescent="0.2">
      <c r="A20" s="199" t="s">
        <v>17</v>
      </c>
      <c r="B20" s="305" t="s">
        <v>197</v>
      </c>
      <c r="C20" s="200" t="s">
        <v>104</v>
      </c>
      <c r="D20" s="200" t="s">
        <v>64</v>
      </c>
      <c r="E20" s="200" t="s">
        <v>65</v>
      </c>
      <c r="F20" s="346" t="s">
        <v>492</v>
      </c>
      <c r="G20" s="200" t="s">
        <v>367</v>
      </c>
      <c r="H20" s="200" t="s">
        <v>105</v>
      </c>
      <c r="I20" s="200" t="s">
        <v>368</v>
      </c>
      <c r="J20" s="200" t="s">
        <v>493</v>
      </c>
    </row>
    <row r="21" spans="1:10" ht="14.25" x14ac:dyDescent="0.2">
      <c r="A21" s="300" t="s">
        <v>133</v>
      </c>
      <c r="B21" s="301"/>
      <c r="C21" s="302">
        <v>1</v>
      </c>
      <c r="D21" s="302">
        <v>2</v>
      </c>
      <c r="E21" s="302">
        <v>3</v>
      </c>
      <c r="F21" s="302">
        <v>4</v>
      </c>
      <c r="G21" s="302">
        <v>5</v>
      </c>
      <c r="H21" s="302">
        <v>6</v>
      </c>
      <c r="I21" s="302">
        <v>7</v>
      </c>
      <c r="J21" s="302">
        <v>8</v>
      </c>
    </row>
    <row r="22" spans="1:10" ht="24.6" customHeight="1" x14ac:dyDescent="0.2">
      <c r="A22" s="158" t="s">
        <v>150</v>
      </c>
      <c r="B22" s="303">
        <v>1</v>
      </c>
      <c r="C22" s="85"/>
      <c r="D22" s="85"/>
      <c r="E22" s="85"/>
      <c r="F22" s="85"/>
      <c r="G22" s="85"/>
      <c r="H22" s="85"/>
      <c r="I22" s="85"/>
      <c r="J22" s="85"/>
    </row>
    <row r="23" spans="1:10" ht="34.9" customHeight="1" x14ac:dyDescent="0.2">
      <c r="B23" s="48"/>
    </row>
    <row r="24" spans="1:10" ht="62.25" customHeight="1" x14ac:dyDescent="0.3">
      <c r="A24" s="609" t="s">
        <v>585</v>
      </c>
      <c r="B24" s="609"/>
      <c r="C24" s="609"/>
      <c r="D24" s="609"/>
      <c r="E24" s="125"/>
      <c r="F24" s="599" t="s">
        <v>584</v>
      </c>
      <c r="G24" s="599"/>
      <c r="H24" s="599"/>
      <c r="I24" s="599"/>
    </row>
    <row r="25" spans="1:10" ht="15.75" x14ac:dyDescent="0.25">
      <c r="A25" s="318" t="s">
        <v>610</v>
      </c>
      <c r="B25" s="126"/>
      <c r="C25" s="126"/>
      <c r="D25" s="126"/>
      <c r="E25" s="127"/>
      <c r="F25" s="201"/>
      <c r="G25" s="201"/>
      <c r="H25" s="201"/>
      <c r="I25" s="201"/>
    </row>
    <row r="26" spans="1:10" ht="33" customHeight="1" x14ac:dyDescent="0.3">
      <c r="A26" s="128" t="s">
        <v>17</v>
      </c>
      <c r="B26" s="305" t="s">
        <v>197</v>
      </c>
      <c r="C26" s="129" t="s">
        <v>18</v>
      </c>
      <c r="D26" s="129" t="s">
        <v>19</v>
      </c>
      <c r="E26" s="130"/>
      <c r="F26" s="600" t="s">
        <v>14</v>
      </c>
      <c r="G26" s="600"/>
      <c r="H26" s="308" t="s">
        <v>197</v>
      </c>
      <c r="I26" s="101" t="s">
        <v>15</v>
      </c>
    </row>
    <row r="27" spans="1:10" ht="15.6" customHeight="1" x14ac:dyDescent="0.3">
      <c r="A27" s="304" t="s">
        <v>133</v>
      </c>
      <c r="B27" s="131"/>
      <c r="C27" s="305">
        <v>1</v>
      </c>
      <c r="D27" s="305">
        <v>2</v>
      </c>
      <c r="E27" s="132"/>
      <c r="F27" s="600" t="s">
        <v>133</v>
      </c>
      <c r="G27" s="600"/>
      <c r="H27" s="101"/>
      <c r="I27" s="100">
        <v>1</v>
      </c>
    </row>
    <row r="28" spans="1:10" ht="27" customHeight="1" x14ac:dyDescent="0.2">
      <c r="A28" s="348" t="s">
        <v>151</v>
      </c>
      <c r="B28" s="306">
        <v>1</v>
      </c>
      <c r="C28" s="155"/>
      <c r="D28" s="155"/>
      <c r="E28" s="133"/>
      <c r="F28" s="598" t="s">
        <v>60</v>
      </c>
      <c r="G28" s="598"/>
      <c r="H28" s="100">
        <v>1</v>
      </c>
      <c r="I28" s="155"/>
    </row>
    <row r="29" spans="1:10" ht="58.15" customHeight="1" x14ac:dyDescent="0.2">
      <c r="A29" s="348" t="s">
        <v>170</v>
      </c>
      <c r="B29" s="306">
        <v>2</v>
      </c>
      <c r="C29" s="155"/>
      <c r="D29" s="155"/>
      <c r="E29" s="133"/>
      <c r="F29" s="598" t="s">
        <v>106</v>
      </c>
      <c r="G29" s="598"/>
      <c r="H29" s="100">
        <v>2</v>
      </c>
      <c r="I29" s="155"/>
    </row>
    <row r="30" spans="1:10" ht="45.6" customHeight="1" x14ac:dyDescent="0.2">
      <c r="A30" s="349" t="s">
        <v>93</v>
      </c>
      <c r="B30" s="307">
        <v>3</v>
      </c>
      <c r="C30" s="155"/>
      <c r="D30" s="155"/>
      <c r="E30" s="127"/>
      <c r="F30" s="601" t="s">
        <v>16</v>
      </c>
      <c r="G30" s="601"/>
      <c r="H30" s="100">
        <v>3</v>
      </c>
      <c r="I30" s="155"/>
    </row>
    <row r="31" spans="1:10" ht="34.9" customHeight="1" x14ac:dyDescent="0.2">
      <c r="A31" s="349" t="s">
        <v>587</v>
      </c>
      <c r="B31" s="306">
        <v>4</v>
      </c>
      <c r="C31" s="155"/>
      <c r="D31" s="155"/>
      <c r="E31" s="127"/>
      <c r="F31" s="598" t="s">
        <v>203</v>
      </c>
      <c r="G31" s="598"/>
      <c r="H31" s="100">
        <v>4</v>
      </c>
      <c r="I31" s="155">
        <v>6</v>
      </c>
    </row>
    <row r="32" spans="1:10" ht="42.6" customHeight="1" x14ac:dyDescent="0.2">
      <c r="A32" s="347" t="s">
        <v>20</v>
      </c>
      <c r="B32" s="306">
        <v>5</v>
      </c>
      <c r="C32" s="155"/>
      <c r="D32" s="155"/>
      <c r="E32" s="127"/>
      <c r="F32" s="598" t="s">
        <v>54</v>
      </c>
      <c r="G32" s="598"/>
      <c r="H32" s="100">
        <v>5</v>
      </c>
      <c r="I32" s="155">
        <v>1</v>
      </c>
    </row>
    <row r="33" spans="1:4" ht="39" customHeight="1" x14ac:dyDescent="0.2">
      <c r="A33" s="350" t="s">
        <v>21</v>
      </c>
      <c r="B33" s="306">
        <v>6</v>
      </c>
      <c r="C33" s="155"/>
      <c r="D33" s="155"/>
    </row>
  </sheetData>
  <sheetProtection selectLockedCells="1" selectUnlockedCells="1"/>
  <mergeCells count="14">
    <mergeCell ref="A24:D24"/>
    <mergeCell ref="B2:G2"/>
    <mergeCell ref="A4:I4"/>
    <mergeCell ref="F3:G3"/>
    <mergeCell ref="A5:I5"/>
    <mergeCell ref="A19:E19"/>
    <mergeCell ref="F31:G31"/>
    <mergeCell ref="F32:G32"/>
    <mergeCell ref="F24:I24"/>
    <mergeCell ref="F26:G26"/>
    <mergeCell ref="F27:G27"/>
    <mergeCell ref="F28:G28"/>
    <mergeCell ref="F29:G29"/>
    <mergeCell ref="F30:G30"/>
  </mergeCells>
  <phoneticPr fontId="6" type="noConversion"/>
  <conditionalFormatting sqref="C9:I16">
    <cfRule type="cellIs" dxfId="14" priority="6" stopIfTrue="1" operator="lessThan">
      <formula>0</formula>
    </cfRule>
  </conditionalFormatting>
  <conditionalFormatting sqref="C22:J22">
    <cfRule type="cellIs" dxfId="13" priority="5" stopIfTrue="1" operator="lessThan">
      <formula>0</formula>
    </cfRule>
  </conditionalFormatting>
  <conditionalFormatting sqref="C8:I8">
    <cfRule type="cellIs" dxfId="12" priority="1" stopIfTrue="1" operator="lessThan">
      <formula>0</formula>
    </cfRule>
  </conditionalFormatting>
  <pageMargins left="0.86614173228346458" right="0.27559055118110237" top="0.78740157480314965" bottom="0.27559055118110237" header="0.27559055118110237" footer="0.27559055118110237"/>
  <pageSetup paperSize="9" scale="5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enableFormatConditionsCalculation="0">
    <tabColor indexed="26"/>
  </sheetPr>
  <dimension ref="A1:U61"/>
  <sheetViews>
    <sheetView showGridLines="0" zoomScale="70" zoomScaleNormal="70" workbookViewId="0">
      <selection activeCell="D13" sqref="D13"/>
    </sheetView>
  </sheetViews>
  <sheetFormatPr defaultRowHeight="12.75" x14ac:dyDescent="0.2"/>
  <cols>
    <col min="1" max="1" width="11.85546875" style="45" customWidth="1"/>
    <col min="2" max="2" width="48.42578125" style="45" customWidth="1"/>
    <col min="3" max="3" width="6.42578125" style="45" customWidth="1"/>
    <col min="4" max="21" width="13.7109375" style="45" customWidth="1"/>
    <col min="22" max="16384" width="9.140625" style="45"/>
  </cols>
  <sheetData>
    <row r="1" spans="1:21" ht="6.75" customHeight="1" x14ac:dyDescent="0.2"/>
    <row r="2" spans="1:21" s="59" customFormat="1" ht="17.25" customHeight="1" x14ac:dyDescent="0.25">
      <c r="A2" s="47" t="s">
        <v>101</v>
      </c>
      <c r="B2" s="47"/>
      <c r="C2" s="47"/>
      <c r="D2" s="47"/>
      <c r="E2" s="659" t="e">
        <f>IF(#REF!=0," ",#REF!)</f>
        <v>#REF!</v>
      </c>
      <c r="F2" s="660"/>
      <c r="G2" s="660"/>
      <c r="H2" s="660"/>
      <c r="I2" s="660"/>
      <c r="J2" s="660"/>
      <c r="K2" s="661"/>
      <c r="L2" s="56"/>
      <c r="M2" s="56"/>
      <c r="N2" s="56"/>
      <c r="O2" s="56"/>
      <c r="P2" s="48"/>
      <c r="Q2" s="48"/>
      <c r="R2" s="57"/>
      <c r="S2" s="58"/>
      <c r="T2" s="58"/>
    </row>
    <row r="3" spans="1:21" s="59" customFormat="1" ht="10.9" customHeight="1" x14ac:dyDescent="0.25">
      <c r="A3" s="47"/>
      <c r="B3" s="47"/>
      <c r="C3" s="47"/>
      <c r="D3" s="47"/>
      <c r="E3" s="109"/>
      <c r="F3" s="109"/>
      <c r="G3" s="109"/>
      <c r="H3" s="109"/>
      <c r="I3" s="109"/>
      <c r="J3" s="109"/>
      <c r="K3" s="109"/>
      <c r="L3" s="56"/>
      <c r="M3" s="56"/>
      <c r="N3" s="56"/>
      <c r="O3" s="56"/>
      <c r="P3" s="48"/>
      <c r="Q3" s="48"/>
      <c r="R3" s="57"/>
      <c r="S3" s="58"/>
      <c r="T3" s="58"/>
    </row>
    <row r="4" spans="1:21" s="59" customFormat="1" ht="47.25" customHeight="1" x14ac:dyDescent="0.2">
      <c r="A4" s="662" t="s">
        <v>99</v>
      </c>
      <c r="B4" s="662"/>
      <c r="C4" s="662"/>
      <c r="D4" s="662"/>
      <c r="E4" s="662"/>
      <c r="F4" s="662"/>
      <c r="G4" s="662"/>
      <c r="H4" s="662"/>
      <c r="I4" s="662"/>
      <c r="J4" s="662"/>
      <c r="K4" s="662"/>
      <c r="L4" s="662"/>
      <c r="M4" s="662"/>
      <c r="N4" s="51"/>
      <c r="O4" s="51"/>
      <c r="P4" s="48"/>
      <c r="Q4" s="60"/>
      <c r="R4" s="61"/>
      <c r="S4" s="48"/>
      <c r="T4" s="48"/>
    </row>
    <row r="5" spans="1:21" ht="32.25" customHeight="1" x14ac:dyDescent="0.2">
      <c r="A5" s="663" t="s">
        <v>611</v>
      </c>
      <c r="B5" s="663"/>
      <c r="C5" s="663"/>
      <c r="D5" s="663"/>
      <c r="E5" s="663"/>
      <c r="F5" s="663"/>
      <c r="G5" s="663"/>
      <c r="H5" s="663"/>
      <c r="I5" s="663"/>
      <c r="J5" s="663"/>
      <c r="K5" s="663"/>
      <c r="L5" s="663"/>
      <c r="M5" s="663"/>
      <c r="N5" s="663"/>
      <c r="O5" s="663"/>
      <c r="P5" s="663"/>
      <c r="Q5" s="663"/>
      <c r="R5" s="663"/>
      <c r="S5" s="663"/>
      <c r="T5" s="663"/>
      <c r="U5" s="663"/>
    </row>
    <row r="6" spans="1:21" s="94" customFormat="1" ht="21" customHeight="1" x14ac:dyDescent="0.2">
      <c r="A6" s="650" t="s">
        <v>208</v>
      </c>
      <c r="B6" s="639"/>
      <c r="C6" s="656" t="s">
        <v>197</v>
      </c>
      <c r="D6" s="653" t="s">
        <v>158</v>
      </c>
      <c r="E6" s="654"/>
      <c r="F6" s="654"/>
      <c r="G6" s="654"/>
      <c r="H6" s="654"/>
      <c r="I6" s="654"/>
      <c r="J6" s="654"/>
      <c r="K6" s="654"/>
      <c r="L6" s="654"/>
      <c r="M6" s="638"/>
      <c r="N6" s="638"/>
      <c r="O6" s="638"/>
      <c r="P6" s="638"/>
      <c r="Q6" s="638"/>
      <c r="R6" s="638"/>
      <c r="S6" s="654"/>
      <c r="T6" s="654"/>
      <c r="U6" s="655"/>
    </row>
    <row r="7" spans="1:21" s="94" customFormat="1" ht="21" customHeight="1" x14ac:dyDescent="0.2">
      <c r="A7" s="651"/>
      <c r="B7" s="652"/>
      <c r="C7" s="657"/>
      <c r="D7" s="653" t="s">
        <v>142</v>
      </c>
      <c r="E7" s="654"/>
      <c r="F7" s="654"/>
      <c r="G7" s="654"/>
      <c r="H7" s="654"/>
      <c r="I7" s="654"/>
      <c r="J7" s="654"/>
      <c r="K7" s="654"/>
      <c r="L7" s="654"/>
      <c r="M7" s="653" t="s">
        <v>143</v>
      </c>
      <c r="N7" s="654"/>
      <c r="O7" s="654"/>
      <c r="P7" s="654"/>
      <c r="Q7" s="654"/>
      <c r="R7" s="655"/>
      <c r="S7" s="638" t="s">
        <v>589</v>
      </c>
      <c r="T7" s="638"/>
      <c r="U7" s="639"/>
    </row>
    <row r="8" spans="1:21" s="94" customFormat="1" ht="24" customHeight="1" x14ac:dyDescent="0.2">
      <c r="A8" s="651"/>
      <c r="B8" s="652"/>
      <c r="C8" s="657"/>
      <c r="D8" s="611" t="s">
        <v>531</v>
      </c>
      <c r="E8" s="653" t="s">
        <v>588</v>
      </c>
      <c r="F8" s="654"/>
      <c r="G8" s="654"/>
      <c r="H8" s="654"/>
      <c r="I8" s="654"/>
      <c r="J8" s="654"/>
      <c r="K8" s="655"/>
      <c r="L8" s="611" t="s">
        <v>285</v>
      </c>
      <c r="M8" s="640" t="s">
        <v>144</v>
      </c>
      <c r="N8" s="641"/>
      <c r="O8" s="642"/>
      <c r="P8" s="640" t="s">
        <v>590</v>
      </c>
      <c r="Q8" s="641"/>
      <c r="R8" s="642"/>
      <c r="S8" s="640"/>
      <c r="T8" s="641"/>
      <c r="U8" s="642"/>
    </row>
    <row r="9" spans="1:21" s="94" customFormat="1" ht="19.149999999999999" customHeight="1" x14ac:dyDescent="0.2">
      <c r="A9" s="651"/>
      <c r="B9" s="652"/>
      <c r="C9" s="657"/>
      <c r="D9" s="636"/>
      <c r="E9" s="611" t="s">
        <v>210</v>
      </c>
      <c r="F9" s="634" t="s">
        <v>290</v>
      </c>
      <c r="G9" s="611" t="s">
        <v>211</v>
      </c>
      <c r="H9" s="611" t="s">
        <v>212</v>
      </c>
      <c r="I9" s="613" t="s">
        <v>94</v>
      </c>
      <c r="J9" s="614"/>
      <c r="K9" s="615"/>
      <c r="L9" s="636"/>
      <c r="M9" s="611" t="s">
        <v>213</v>
      </c>
      <c r="N9" s="611" t="s">
        <v>456</v>
      </c>
      <c r="O9" s="634" t="s">
        <v>457</v>
      </c>
      <c r="P9" s="611" t="s">
        <v>214</v>
      </c>
      <c r="Q9" s="611" t="s">
        <v>458</v>
      </c>
      <c r="R9" s="634" t="s">
        <v>532</v>
      </c>
      <c r="S9" s="611" t="s">
        <v>292</v>
      </c>
      <c r="T9" s="611" t="s">
        <v>291</v>
      </c>
      <c r="U9" s="611" t="s">
        <v>591</v>
      </c>
    </row>
    <row r="10" spans="1:21" s="94" customFormat="1" ht="130.9" customHeight="1" x14ac:dyDescent="0.2">
      <c r="A10" s="640"/>
      <c r="B10" s="642"/>
      <c r="C10" s="658"/>
      <c r="D10" s="612"/>
      <c r="E10" s="612"/>
      <c r="F10" s="635"/>
      <c r="G10" s="612"/>
      <c r="H10" s="612"/>
      <c r="I10" s="136" t="s">
        <v>163</v>
      </c>
      <c r="J10" s="140" t="s">
        <v>215</v>
      </c>
      <c r="K10" s="140" t="s">
        <v>455</v>
      </c>
      <c r="L10" s="612"/>
      <c r="M10" s="612"/>
      <c r="N10" s="612"/>
      <c r="O10" s="635"/>
      <c r="P10" s="612"/>
      <c r="Q10" s="612"/>
      <c r="R10" s="635"/>
      <c r="S10" s="612"/>
      <c r="T10" s="612"/>
      <c r="U10" s="612"/>
    </row>
    <row r="11" spans="1:21" s="94" customFormat="1" ht="15" customHeight="1" x14ac:dyDescent="0.2">
      <c r="A11" s="644" t="s">
        <v>133</v>
      </c>
      <c r="B11" s="645"/>
      <c r="C11" s="134"/>
      <c r="D11" s="135">
        <v>1</v>
      </c>
      <c r="E11" s="135">
        <v>2</v>
      </c>
      <c r="F11" s="135">
        <v>3</v>
      </c>
      <c r="G11" s="135">
        <v>4</v>
      </c>
      <c r="H11" s="135">
        <v>5</v>
      </c>
      <c r="I11" s="135">
        <v>6</v>
      </c>
      <c r="J11" s="135">
        <v>7</v>
      </c>
      <c r="K11" s="135">
        <v>8</v>
      </c>
      <c r="L11" s="135">
        <v>9</v>
      </c>
      <c r="M11" s="135">
        <v>10</v>
      </c>
      <c r="N11" s="135">
        <v>11</v>
      </c>
      <c r="O11" s="135">
        <v>12</v>
      </c>
      <c r="P11" s="135">
        <v>13</v>
      </c>
      <c r="Q11" s="135">
        <v>14</v>
      </c>
      <c r="R11" s="135">
        <v>15</v>
      </c>
      <c r="S11" s="135">
        <v>16</v>
      </c>
      <c r="T11" s="135">
        <v>17</v>
      </c>
      <c r="U11" s="135">
        <v>18</v>
      </c>
    </row>
    <row r="12" spans="1:21" s="94" customFormat="1" ht="21" customHeight="1" x14ac:dyDescent="0.2">
      <c r="A12" s="620" t="s">
        <v>494</v>
      </c>
      <c r="B12" s="621"/>
      <c r="C12" s="135">
        <v>1</v>
      </c>
      <c r="D12" s="337">
        <v>4</v>
      </c>
      <c r="E12" s="337">
        <v>4</v>
      </c>
      <c r="F12" s="337">
        <v>1</v>
      </c>
      <c r="G12" s="337">
        <f t="shared" ref="G12:U12" si="0">SUM(G13:G16)</f>
        <v>0</v>
      </c>
      <c r="H12" s="337">
        <f t="shared" si="0"/>
        <v>0</v>
      </c>
      <c r="I12" s="337">
        <f t="shared" si="0"/>
        <v>0</v>
      </c>
      <c r="J12" s="337">
        <f>SUM(J13:J16)</f>
        <v>0</v>
      </c>
      <c r="K12" s="337">
        <f t="shared" si="0"/>
        <v>0</v>
      </c>
      <c r="L12" s="337">
        <f t="shared" si="0"/>
        <v>0</v>
      </c>
      <c r="M12" s="337">
        <f t="shared" si="0"/>
        <v>0</v>
      </c>
      <c r="N12" s="337">
        <f t="shared" si="0"/>
        <v>0</v>
      </c>
      <c r="O12" s="337">
        <f t="shared" si="0"/>
        <v>0</v>
      </c>
      <c r="P12" s="337">
        <f t="shared" si="0"/>
        <v>0</v>
      </c>
      <c r="Q12" s="337">
        <f t="shared" si="0"/>
        <v>0</v>
      </c>
      <c r="R12" s="337">
        <f t="shared" si="0"/>
        <v>0</v>
      </c>
      <c r="S12" s="337">
        <f t="shared" si="0"/>
        <v>0</v>
      </c>
      <c r="T12" s="337">
        <f t="shared" si="0"/>
        <v>0</v>
      </c>
      <c r="U12" s="337">
        <f t="shared" si="0"/>
        <v>0</v>
      </c>
    </row>
    <row r="13" spans="1:21" s="94" customFormat="1" ht="19.149999999999999" customHeight="1" x14ac:dyDescent="0.2">
      <c r="A13" s="618" t="s">
        <v>288</v>
      </c>
      <c r="B13" s="137" t="s">
        <v>146</v>
      </c>
      <c r="C13" s="135">
        <v>2</v>
      </c>
      <c r="D13" s="85">
        <v>3</v>
      </c>
      <c r="E13" s="85">
        <v>3</v>
      </c>
      <c r="F13" s="85">
        <v>1</v>
      </c>
      <c r="G13" s="85"/>
      <c r="H13" s="85"/>
      <c r="I13" s="85"/>
      <c r="J13" s="85"/>
      <c r="K13" s="85"/>
      <c r="L13" s="85"/>
      <c r="M13" s="85"/>
      <c r="N13" s="85"/>
      <c r="O13" s="85"/>
      <c r="P13" s="85"/>
      <c r="Q13" s="85"/>
      <c r="R13" s="85"/>
      <c r="S13" s="85"/>
      <c r="T13" s="85"/>
      <c r="U13" s="85"/>
    </row>
    <row r="14" spans="1:21" s="94" customFormat="1" ht="19.149999999999999" customHeight="1" x14ac:dyDescent="0.2">
      <c r="A14" s="619"/>
      <c r="B14" s="137" t="s">
        <v>147</v>
      </c>
      <c r="C14" s="135">
        <v>3</v>
      </c>
      <c r="D14" s="85">
        <v>1</v>
      </c>
      <c r="E14" s="85">
        <v>1</v>
      </c>
      <c r="F14" s="85"/>
      <c r="G14" s="85"/>
      <c r="H14" s="85"/>
      <c r="I14" s="85"/>
      <c r="J14" s="85"/>
      <c r="K14" s="85"/>
      <c r="L14" s="85"/>
      <c r="M14" s="85"/>
      <c r="N14" s="85"/>
      <c r="O14" s="85"/>
      <c r="P14" s="85"/>
      <c r="Q14" s="85"/>
      <c r="R14" s="85"/>
      <c r="S14" s="85"/>
      <c r="T14" s="85"/>
      <c r="U14" s="85"/>
    </row>
    <row r="15" spans="1:21" s="94" customFormat="1" ht="19.149999999999999" customHeight="1" x14ac:dyDescent="0.2">
      <c r="A15" s="619"/>
      <c r="B15" s="137" t="s">
        <v>148</v>
      </c>
      <c r="C15" s="135">
        <v>4</v>
      </c>
      <c r="D15" s="85"/>
      <c r="E15" s="85"/>
      <c r="F15" s="85"/>
      <c r="G15" s="85"/>
      <c r="H15" s="85"/>
      <c r="I15" s="85"/>
      <c r="J15" s="85"/>
      <c r="K15" s="85"/>
      <c r="L15" s="85"/>
      <c r="M15" s="85"/>
      <c r="N15" s="85"/>
      <c r="O15" s="85"/>
      <c r="P15" s="85"/>
      <c r="Q15" s="85"/>
      <c r="R15" s="85"/>
      <c r="S15" s="85"/>
      <c r="T15" s="85"/>
      <c r="U15" s="85"/>
    </row>
    <row r="16" spans="1:21" s="94" customFormat="1" ht="19.149999999999999" customHeight="1" x14ac:dyDescent="0.2">
      <c r="A16" s="619"/>
      <c r="B16" s="137" t="s">
        <v>149</v>
      </c>
      <c r="C16" s="135">
        <v>5</v>
      </c>
      <c r="D16" s="85"/>
      <c r="E16" s="85"/>
      <c r="F16" s="85"/>
      <c r="G16" s="85"/>
      <c r="H16" s="85"/>
      <c r="I16" s="85"/>
      <c r="J16" s="85"/>
      <c r="K16" s="85"/>
      <c r="L16" s="85"/>
      <c r="M16" s="85"/>
      <c r="N16" s="85"/>
      <c r="O16" s="85"/>
      <c r="P16" s="85"/>
      <c r="Q16" s="274"/>
      <c r="R16" s="85"/>
      <c r="S16" s="85"/>
      <c r="T16" s="85"/>
      <c r="U16" s="85"/>
    </row>
    <row r="17" spans="1:21" s="94" customFormat="1" ht="19.149999999999999" customHeight="1" x14ac:dyDescent="0.2">
      <c r="A17" s="611" t="s">
        <v>289</v>
      </c>
      <c r="B17" s="138" t="s">
        <v>217</v>
      </c>
      <c r="C17" s="135">
        <v>6</v>
      </c>
      <c r="D17" s="85">
        <v>2</v>
      </c>
      <c r="E17" s="85">
        <v>2</v>
      </c>
      <c r="F17" s="85">
        <v>1</v>
      </c>
      <c r="G17" s="85"/>
      <c r="H17" s="85"/>
      <c r="I17" s="85"/>
      <c r="J17" s="85"/>
      <c r="K17" s="85"/>
      <c r="L17" s="85"/>
      <c r="M17" s="85"/>
      <c r="N17" s="85"/>
      <c r="O17" s="85"/>
      <c r="P17" s="85"/>
      <c r="Q17" s="85"/>
      <c r="R17" s="85"/>
      <c r="S17" s="85"/>
      <c r="T17" s="85"/>
      <c r="U17" s="85"/>
    </row>
    <row r="18" spans="1:21" s="94" customFormat="1" ht="19.149999999999999" customHeight="1" x14ac:dyDescent="0.2">
      <c r="A18" s="646"/>
      <c r="B18" s="138" t="s">
        <v>283</v>
      </c>
      <c r="C18" s="139">
        <v>7</v>
      </c>
      <c r="D18" s="85"/>
      <c r="E18" s="85"/>
      <c r="F18" s="85"/>
      <c r="G18" s="85"/>
      <c r="H18" s="85"/>
      <c r="I18" s="85"/>
      <c r="J18" s="85"/>
      <c r="K18" s="85"/>
      <c r="L18" s="85"/>
      <c r="M18" s="85"/>
      <c r="N18" s="85"/>
      <c r="O18" s="85"/>
      <c r="P18" s="85"/>
      <c r="Q18" s="85"/>
      <c r="R18" s="85"/>
      <c r="S18" s="85"/>
      <c r="T18" s="85"/>
      <c r="U18" s="85"/>
    </row>
    <row r="19" spans="1:21" s="94" customFormat="1" ht="30" customHeight="1" x14ac:dyDescent="0.2">
      <c r="A19" s="646"/>
      <c r="B19" s="138" t="s">
        <v>603</v>
      </c>
      <c r="C19" s="139">
        <v>8</v>
      </c>
      <c r="D19" s="85"/>
      <c r="E19" s="85"/>
      <c r="F19" s="85"/>
      <c r="G19" s="85"/>
      <c r="H19" s="85"/>
      <c r="I19" s="85"/>
      <c r="J19" s="85"/>
      <c r="K19" s="85"/>
      <c r="L19" s="85"/>
      <c r="M19" s="85"/>
      <c r="N19" s="85"/>
      <c r="O19" s="85"/>
      <c r="P19" s="275"/>
      <c r="Q19" s="275"/>
      <c r="R19" s="85"/>
      <c r="S19" s="85"/>
      <c r="T19" s="85"/>
      <c r="U19" s="85"/>
    </row>
    <row r="20" spans="1:21" s="94" customFormat="1" ht="31.9" customHeight="1" x14ac:dyDescent="0.2">
      <c r="A20" s="647"/>
      <c r="B20" s="138" t="s">
        <v>218</v>
      </c>
      <c r="C20" s="139">
        <v>9</v>
      </c>
      <c r="D20" s="85"/>
      <c r="E20" s="85"/>
      <c r="F20" s="85"/>
      <c r="G20" s="85"/>
      <c r="H20" s="85"/>
      <c r="I20" s="85"/>
      <c r="J20" s="85"/>
      <c r="K20" s="85"/>
      <c r="L20" s="85"/>
      <c r="M20" s="85"/>
      <c r="N20" s="85"/>
      <c r="O20" s="85"/>
      <c r="P20" s="275"/>
      <c r="Q20" s="275"/>
      <c r="R20" s="85"/>
      <c r="S20" s="85"/>
      <c r="T20" s="85"/>
      <c r="U20" s="85"/>
    </row>
    <row r="21" spans="1:21" s="94" customFormat="1" ht="13.9" customHeight="1" x14ac:dyDescent="0.2">
      <c r="A21" s="110"/>
      <c r="B21" s="114"/>
      <c r="C21" s="115"/>
      <c r="D21" s="111"/>
      <c r="E21" s="111"/>
      <c r="F21" s="111"/>
      <c r="G21" s="111"/>
      <c r="H21" s="111"/>
      <c r="I21" s="111"/>
      <c r="J21" s="111"/>
      <c r="K21" s="111"/>
      <c r="L21" s="111"/>
      <c r="M21" s="111"/>
      <c r="N21" s="111"/>
      <c r="O21" s="111"/>
      <c r="P21" s="112"/>
      <c r="Q21" s="112"/>
      <c r="R21" s="111"/>
      <c r="S21" s="111"/>
      <c r="T21" s="111"/>
      <c r="U21" s="111"/>
    </row>
    <row r="22" spans="1:21" ht="25.15" customHeight="1" x14ac:dyDescent="0.2">
      <c r="A22" s="649" t="s">
        <v>171</v>
      </c>
      <c r="B22" s="649"/>
      <c r="C22" s="649"/>
      <c r="D22" s="649"/>
      <c r="E22" s="649"/>
      <c r="F22" s="649"/>
      <c r="G22" s="649"/>
      <c r="H22" s="649"/>
      <c r="I22" s="649"/>
      <c r="J22" s="649"/>
      <c r="K22" s="649"/>
      <c r="L22" s="649"/>
      <c r="M22" s="649"/>
    </row>
    <row r="23" spans="1:21" ht="12" customHeight="1" x14ac:dyDescent="0.2">
      <c r="A23" s="113"/>
      <c r="B23" s="113"/>
      <c r="C23" s="113"/>
      <c r="D23" s="113"/>
      <c r="E23" s="113"/>
      <c r="F23" s="113"/>
      <c r="G23" s="113"/>
      <c r="H23" s="113"/>
      <c r="I23" s="113"/>
      <c r="J23" s="113"/>
      <c r="K23" s="113"/>
      <c r="L23" s="113"/>
      <c r="M23" s="113"/>
    </row>
    <row r="24" spans="1:21" ht="25.5" customHeight="1" x14ac:dyDescent="0.2">
      <c r="A24" s="643" t="s">
        <v>612</v>
      </c>
      <c r="B24" s="643"/>
      <c r="C24" s="643"/>
      <c r="D24" s="643"/>
      <c r="E24" s="643"/>
      <c r="F24" s="643"/>
      <c r="G24" s="643"/>
      <c r="H24" s="643"/>
      <c r="I24" s="643"/>
      <c r="J24" s="643"/>
      <c r="K24" s="643"/>
      <c r="L24" s="643"/>
      <c r="M24" s="643"/>
      <c r="N24" s="643"/>
      <c r="O24" s="643"/>
      <c r="P24" s="643"/>
      <c r="Q24" s="643"/>
      <c r="R24" s="643"/>
    </row>
    <row r="25" spans="1:21" s="94" customFormat="1" ht="19.899999999999999" customHeight="1" x14ac:dyDescent="0.2">
      <c r="A25" s="627" t="s">
        <v>208</v>
      </c>
      <c r="B25" s="628"/>
      <c r="C25" s="631" t="s">
        <v>197</v>
      </c>
      <c r="D25" s="637" t="s">
        <v>219</v>
      </c>
      <c r="E25" s="637"/>
      <c r="F25" s="637"/>
      <c r="G25" s="637"/>
      <c r="H25" s="637"/>
      <c r="I25" s="637"/>
      <c r="J25" s="637"/>
      <c r="K25" s="637"/>
      <c r="L25" s="637"/>
      <c r="M25" s="637"/>
      <c r="N25" s="637"/>
      <c r="O25" s="637"/>
      <c r="P25" s="637"/>
      <c r="Q25" s="637"/>
      <c r="R25" s="637"/>
    </row>
    <row r="26" spans="1:21" s="94" customFormat="1" ht="21.6" customHeight="1" x14ac:dyDescent="0.2">
      <c r="A26" s="629"/>
      <c r="B26" s="630"/>
      <c r="C26" s="632"/>
      <c r="D26" s="624" t="s">
        <v>142</v>
      </c>
      <c r="E26" s="625"/>
      <c r="F26" s="625"/>
      <c r="G26" s="625"/>
      <c r="H26" s="625"/>
      <c r="I26" s="625"/>
      <c r="J26" s="625"/>
      <c r="K26" s="625"/>
      <c r="L26" s="626"/>
      <c r="M26" s="648" t="s">
        <v>143</v>
      </c>
      <c r="N26" s="648"/>
      <c r="O26" s="648"/>
      <c r="P26" s="648"/>
      <c r="Q26" s="648"/>
      <c r="R26" s="648"/>
    </row>
    <row r="27" spans="1:21" s="94" customFormat="1" ht="21.6" customHeight="1" x14ac:dyDescent="0.2">
      <c r="A27" s="629"/>
      <c r="B27" s="630"/>
      <c r="C27" s="632"/>
      <c r="D27" s="611" t="s">
        <v>531</v>
      </c>
      <c r="E27" s="613" t="s">
        <v>209</v>
      </c>
      <c r="F27" s="614"/>
      <c r="G27" s="614"/>
      <c r="H27" s="614"/>
      <c r="I27" s="614"/>
      <c r="J27" s="614"/>
      <c r="K27" s="615"/>
      <c r="L27" s="611" t="s">
        <v>285</v>
      </c>
      <c r="M27" s="624" t="s">
        <v>144</v>
      </c>
      <c r="N27" s="625"/>
      <c r="O27" s="626"/>
      <c r="P27" s="624" t="s">
        <v>284</v>
      </c>
      <c r="Q27" s="625"/>
      <c r="R27" s="626"/>
    </row>
    <row r="28" spans="1:21" s="94" customFormat="1" ht="18" customHeight="1" x14ac:dyDescent="0.2">
      <c r="A28" s="629"/>
      <c r="B28" s="630"/>
      <c r="C28" s="632"/>
      <c r="D28" s="636"/>
      <c r="E28" s="611" t="s">
        <v>210</v>
      </c>
      <c r="F28" s="634" t="s">
        <v>290</v>
      </c>
      <c r="G28" s="611" t="s">
        <v>211</v>
      </c>
      <c r="H28" s="611" t="s">
        <v>533</v>
      </c>
      <c r="I28" s="613" t="s">
        <v>94</v>
      </c>
      <c r="J28" s="614"/>
      <c r="K28" s="615"/>
      <c r="L28" s="636"/>
      <c r="M28" s="611" t="s">
        <v>213</v>
      </c>
      <c r="N28" s="611" t="s">
        <v>459</v>
      </c>
      <c r="O28" s="634" t="s">
        <v>460</v>
      </c>
      <c r="P28" s="611" t="s">
        <v>213</v>
      </c>
      <c r="Q28" s="611" t="s">
        <v>461</v>
      </c>
      <c r="R28" s="634" t="s">
        <v>534</v>
      </c>
    </row>
    <row r="29" spans="1:21" s="94" customFormat="1" ht="148.15" customHeight="1" x14ac:dyDescent="0.2">
      <c r="A29" s="624"/>
      <c r="B29" s="626"/>
      <c r="C29" s="633"/>
      <c r="D29" s="612"/>
      <c r="E29" s="612"/>
      <c r="F29" s="635"/>
      <c r="G29" s="612"/>
      <c r="H29" s="612"/>
      <c r="I29" s="136" t="s">
        <v>163</v>
      </c>
      <c r="J29" s="140" t="s">
        <v>215</v>
      </c>
      <c r="K29" s="140" t="s">
        <v>455</v>
      </c>
      <c r="L29" s="612"/>
      <c r="M29" s="612"/>
      <c r="N29" s="612"/>
      <c r="O29" s="635"/>
      <c r="P29" s="612"/>
      <c r="Q29" s="612"/>
      <c r="R29" s="635"/>
    </row>
    <row r="30" spans="1:21" s="94" customFormat="1" ht="15" customHeight="1" x14ac:dyDescent="0.2">
      <c r="A30" s="622" t="s">
        <v>133</v>
      </c>
      <c r="B30" s="623"/>
      <c r="C30" s="134"/>
      <c r="D30" s="135">
        <v>1</v>
      </c>
      <c r="E30" s="135">
        <v>2</v>
      </c>
      <c r="F30" s="135">
        <v>3</v>
      </c>
      <c r="G30" s="135">
        <v>4</v>
      </c>
      <c r="H30" s="135">
        <v>5</v>
      </c>
      <c r="I30" s="135">
        <v>6</v>
      </c>
      <c r="J30" s="135">
        <v>7</v>
      </c>
      <c r="K30" s="135">
        <v>8</v>
      </c>
      <c r="L30" s="135">
        <v>9</v>
      </c>
      <c r="M30" s="135">
        <v>10</v>
      </c>
      <c r="N30" s="135">
        <v>11</v>
      </c>
      <c r="O30" s="135">
        <v>12</v>
      </c>
      <c r="P30" s="135">
        <v>13</v>
      </c>
      <c r="Q30" s="135">
        <v>14</v>
      </c>
      <c r="R30" s="135">
        <v>15</v>
      </c>
    </row>
    <row r="31" spans="1:21" s="94" customFormat="1" ht="28.9" customHeight="1" x14ac:dyDescent="0.2">
      <c r="A31" s="620" t="s">
        <v>495</v>
      </c>
      <c r="B31" s="621"/>
      <c r="C31" s="135">
        <v>1</v>
      </c>
      <c r="D31" s="337">
        <v>2</v>
      </c>
      <c r="E31" s="337">
        <v>2</v>
      </c>
      <c r="F31" s="337">
        <v>1</v>
      </c>
      <c r="G31" s="337">
        <f t="shared" ref="G31:R31" si="1">SUM(G32:G35)</f>
        <v>0</v>
      </c>
      <c r="H31" s="337">
        <f t="shared" si="1"/>
        <v>0</v>
      </c>
      <c r="I31" s="337">
        <f t="shared" si="1"/>
        <v>0</v>
      </c>
      <c r="J31" s="337">
        <f>SUM(J32:J35)</f>
        <v>0</v>
      </c>
      <c r="K31" s="337">
        <f>SUM(K32:K35)</f>
        <v>0</v>
      </c>
      <c r="L31" s="337">
        <f t="shared" si="1"/>
        <v>0</v>
      </c>
      <c r="M31" s="337">
        <f t="shared" si="1"/>
        <v>0</v>
      </c>
      <c r="N31" s="337">
        <f t="shared" si="1"/>
        <v>0</v>
      </c>
      <c r="O31" s="337">
        <f t="shared" si="1"/>
        <v>0</v>
      </c>
      <c r="P31" s="337">
        <f t="shared" si="1"/>
        <v>0</v>
      </c>
      <c r="Q31" s="337">
        <f t="shared" si="1"/>
        <v>0</v>
      </c>
      <c r="R31" s="337">
        <f t="shared" si="1"/>
        <v>0</v>
      </c>
    </row>
    <row r="32" spans="1:21" s="94" customFormat="1" ht="19.149999999999999" customHeight="1" x14ac:dyDescent="0.2">
      <c r="A32" s="618" t="s">
        <v>216</v>
      </c>
      <c r="B32" s="137" t="s">
        <v>146</v>
      </c>
      <c r="C32" s="135">
        <v>2</v>
      </c>
      <c r="D32" s="85">
        <v>1</v>
      </c>
      <c r="E32" s="85">
        <v>1</v>
      </c>
      <c r="F32" s="85">
        <v>1</v>
      </c>
      <c r="G32" s="85"/>
      <c r="H32" s="85"/>
      <c r="I32" s="85"/>
      <c r="J32" s="85"/>
      <c r="K32" s="85"/>
      <c r="L32" s="85"/>
      <c r="M32" s="85"/>
      <c r="N32" s="85"/>
      <c r="O32" s="85"/>
      <c r="P32" s="85"/>
      <c r="Q32" s="85"/>
      <c r="R32" s="85"/>
    </row>
    <row r="33" spans="1:18" s="94" customFormat="1" ht="19.149999999999999" customHeight="1" x14ac:dyDescent="0.2">
      <c r="A33" s="619"/>
      <c r="B33" s="137" t="s">
        <v>147</v>
      </c>
      <c r="C33" s="135">
        <v>3</v>
      </c>
      <c r="D33" s="85">
        <v>1</v>
      </c>
      <c r="E33" s="85">
        <v>1</v>
      </c>
      <c r="F33" s="85"/>
      <c r="G33" s="85"/>
      <c r="H33" s="85"/>
      <c r="I33" s="85"/>
      <c r="J33" s="85"/>
      <c r="K33" s="85"/>
      <c r="L33" s="85"/>
      <c r="M33" s="85"/>
      <c r="N33" s="85"/>
      <c r="O33" s="85"/>
      <c r="P33" s="85"/>
      <c r="Q33" s="85"/>
      <c r="R33" s="85"/>
    </row>
    <row r="34" spans="1:18" s="94" customFormat="1" ht="19.149999999999999" customHeight="1" x14ac:dyDescent="0.2">
      <c r="A34" s="619"/>
      <c r="B34" s="137" t="s">
        <v>148</v>
      </c>
      <c r="C34" s="135">
        <v>4</v>
      </c>
      <c r="D34" s="85"/>
      <c r="E34" s="85"/>
      <c r="F34" s="85"/>
      <c r="G34" s="85"/>
      <c r="H34" s="85"/>
      <c r="I34" s="85"/>
      <c r="J34" s="85"/>
      <c r="K34" s="85"/>
      <c r="L34" s="85"/>
      <c r="M34" s="85"/>
      <c r="N34" s="85"/>
      <c r="O34" s="85"/>
      <c r="P34" s="85"/>
      <c r="Q34" s="85"/>
      <c r="R34" s="85"/>
    </row>
    <row r="35" spans="1:18" s="94" customFormat="1" ht="19.149999999999999" customHeight="1" x14ac:dyDescent="0.2">
      <c r="A35" s="619"/>
      <c r="B35" s="137" t="s">
        <v>149</v>
      </c>
      <c r="C35" s="135">
        <v>5</v>
      </c>
      <c r="D35" s="85"/>
      <c r="E35" s="85"/>
      <c r="F35" s="85"/>
      <c r="G35" s="85"/>
      <c r="H35" s="85"/>
      <c r="I35" s="85"/>
      <c r="J35" s="85"/>
      <c r="K35" s="85"/>
      <c r="L35" s="85"/>
      <c r="M35" s="85"/>
      <c r="N35" s="85"/>
      <c r="O35" s="85"/>
      <c r="P35" s="85"/>
      <c r="Q35" s="274"/>
      <c r="R35" s="85"/>
    </row>
    <row r="36" spans="1:18" s="94" customFormat="1" ht="19.149999999999999" customHeight="1" x14ac:dyDescent="0.2">
      <c r="A36" s="618" t="s">
        <v>220</v>
      </c>
      <c r="B36" s="138" t="s">
        <v>217</v>
      </c>
      <c r="C36" s="135">
        <v>6</v>
      </c>
      <c r="D36" s="85"/>
      <c r="E36" s="85"/>
      <c r="F36" s="85"/>
      <c r="G36" s="85"/>
      <c r="H36" s="85"/>
      <c r="I36" s="85"/>
      <c r="J36" s="85"/>
      <c r="K36" s="85"/>
      <c r="L36" s="85"/>
      <c r="M36" s="85"/>
      <c r="N36" s="85"/>
      <c r="O36" s="85"/>
      <c r="P36" s="85"/>
      <c r="Q36" s="85"/>
      <c r="R36" s="85"/>
    </row>
    <row r="37" spans="1:18" s="94" customFormat="1" ht="31.15" customHeight="1" x14ac:dyDescent="0.2">
      <c r="A37" s="619"/>
      <c r="B37" s="138" t="s">
        <v>603</v>
      </c>
      <c r="C37" s="135">
        <v>7</v>
      </c>
      <c r="D37" s="85"/>
      <c r="E37" s="85"/>
      <c r="F37" s="85"/>
      <c r="G37" s="85"/>
      <c r="H37" s="85"/>
      <c r="I37" s="85"/>
      <c r="J37" s="85"/>
      <c r="K37" s="85"/>
      <c r="L37" s="85"/>
      <c r="M37" s="85"/>
      <c r="N37" s="85"/>
      <c r="O37" s="85"/>
      <c r="P37" s="275"/>
      <c r="Q37" s="275"/>
      <c r="R37" s="85"/>
    </row>
    <row r="38" spans="1:18" s="94" customFormat="1" ht="37.9" customHeight="1" x14ac:dyDescent="0.2">
      <c r="A38" s="619"/>
      <c r="B38" s="138" t="s">
        <v>221</v>
      </c>
      <c r="C38" s="135">
        <v>8</v>
      </c>
      <c r="D38" s="85"/>
      <c r="E38" s="85"/>
      <c r="F38" s="85"/>
      <c r="G38" s="85"/>
      <c r="H38" s="85"/>
      <c r="I38" s="85"/>
      <c r="J38" s="85"/>
      <c r="K38" s="85"/>
      <c r="L38" s="85"/>
      <c r="M38" s="85"/>
      <c r="N38" s="85"/>
      <c r="O38" s="85"/>
      <c r="P38" s="275"/>
      <c r="Q38" s="275"/>
      <c r="R38" s="85"/>
    </row>
    <row r="39" spans="1:18" ht="15" x14ac:dyDescent="0.25">
      <c r="A39" s="270" t="s">
        <v>222</v>
      </c>
      <c r="B39" s="270"/>
      <c r="C39" s="271"/>
      <c r="D39" s="271"/>
      <c r="E39" s="271"/>
      <c r="F39" s="271"/>
      <c r="G39" s="271"/>
      <c r="H39" s="271"/>
      <c r="I39" s="271"/>
      <c r="J39" s="271"/>
      <c r="K39" s="271"/>
      <c r="L39" s="271"/>
      <c r="M39" s="271"/>
      <c r="N39" s="271"/>
      <c r="O39" s="271"/>
      <c r="P39" s="271"/>
      <c r="Q39" s="271"/>
      <c r="R39" s="271"/>
    </row>
    <row r="40" spans="1:18" ht="17.45" customHeight="1" x14ac:dyDescent="0.25">
      <c r="A40" s="616" t="s">
        <v>424</v>
      </c>
      <c r="B40" s="616"/>
      <c r="C40" s="617"/>
      <c r="D40" s="617"/>
      <c r="E40" s="617"/>
      <c r="F40" s="617"/>
      <c r="G40" s="617"/>
      <c r="H40" s="617"/>
      <c r="I40" s="617"/>
      <c r="J40" s="617"/>
      <c r="K40" s="617"/>
      <c r="L40" s="617"/>
      <c r="M40" s="617"/>
      <c r="N40" s="617"/>
      <c r="O40" s="617"/>
      <c r="P40" s="617"/>
      <c r="Q40" s="617"/>
      <c r="R40" s="617"/>
    </row>
    <row r="41" spans="1:18" ht="16.149999999999999" customHeight="1" x14ac:dyDescent="0.25">
      <c r="A41" s="272" t="s">
        <v>425</v>
      </c>
      <c r="B41" s="272"/>
      <c r="C41" s="271"/>
      <c r="D41" s="273"/>
      <c r="E41" s="271"/>
      <c r="F41" s="271"/>
      <c r="G41" s="271"/>
      <c r="H41" s="271"/>
      <c r="I41" s="271"/>
      <c r="J41" s="271"/>
      <c r="K41" s="271"/>
      <c r="L41" s="271"/>
      <c r="M41" s="271"/>
      <c r="N41" s="271"/>
      <c r="O41" s="271"/>
      <c r="P41" s="271"/>
      <c r="Q41" s="271"/>
      <c r="R41" s="271"/>
    </row>
    <row r="42" spans="1:18" ht="30" customHeight="1" x14ac:dyDescent="0.2"/>
    <row r="43" spans="1:18" ht="50.1" customHeight="1" x14ac:dyDescent="0.2"/>
    <row r="44" spans="1:18" x14ac:dyDescent="0.2">
      <c r="G44" s="62"/>
    </row>
    <row r="45" spans="1:18" ht="19.149999999999999" customHeight="1" x14ac:dyDescent="0.2"/>
    <row r="46" spans="1:18" ht="19.149999999999999" customHeight="1" x14ac:dyDescent="0.2"/>
    <row r="47" spans="1:18" ht="19.149999999999999" customHeight="1" x14ac:dyDescent="0.2"/>
    <row r="48" spans="1:18" ht="19.149999999999999" customHeight="1" x14ac:dyDescent="0.2"/>
    <row r="49" spans="1:14" ht="19.149999999999999" customHeight="1" x14ac:dyDescent="0.2"/>
    <row r="50" spans="1:14" ht="6" customHeight="1" x14ac:dyDescent="0.2">
      <c r="A50" s="72"/>
      <c r="B50" s="73"/>
      <c r="C50" s="72"/>
      <c r="D50" s="73"/>
      <c r="E50" s="63"/>
      <c r="F50" s="63"/>
      <c r="G50" s="63"/>
      <c r="H50" s="610"/>
      <c r="I50" s="610"/>
      <c r="J50" s="610"/>
      <c r="K50" s="610"/>
      <c r="L50" s="74"/>
      <c r="M50" s="75"/>
      <c r="N50" s="75"/>
    </row>
    <row r="51" spans="1:14" x14ac:dyDescent="0.2">
      <c r="A51" s="67"/>
      <c r="B51" s="64"/>
      <c r="C51" s="68"/>
      <c r="D51" s="64"/>
      <c r="E51" s="64"/>
      <c r="F51" s="64"/>
      <c r="G51" s="64"/>
      <c r="H51" s="64"/>
      <c r="I51" s="64"/>
      <c r="J51" s="64"/>
    </row>
    <row r="52" spans="1:14" x14ac:dyDescent="0.2">
      <c r="A52" s="67"/>
      <c r="B52" s="64"/>
      <c r="C52" s="68"/>
      <c r="D52" s="64"/>
      <c r="E52" s="64"/>
      <c r="F52" s="64"/>
      <c r="G52" s="64"/>
      <c r="H52" s="64"/>
      <c r="I52" s="64"/>
      <c r="J52" s="64"/>
    </row>
    <row r="53" spans="1:14" x14ac:dyDescent="0.2">
      <c r="A53" s="67"/>
      <c r="B53" s="64"/>
      <c r="C53" s="68"/>
      <c r="D53" s="64"/>
      <c r="E53" s="64"/>
      <c r="F53" s="64"/>
      <c r="G53" s="64"/>
      <c r="H53" s="64"/>
      <c r="I53" s="64"/>
      <c r="J53" s="64"/>
    </row>
    <row r="54" spans="1:14" ht="27" customHeight="1" x14ac:dyDescent="0.2">
      <c r="K54" s="63"/>
    </row>
    <row r="55" spans="1:14" ht="12.75" customHeight="1" x14ac:dyDescent="0.2">
      <c r="K55" s="63"/>
    </row>
    <row r="56" spans="1:14" x14ac:dyDescent="0.2">
      <c r="K56" s="63"/>
    </row>
    <row r="57" spans="1:14" x14ac:dyDescent="0.2">
      <c r="K57" s="63"/>
    </row>
    <row r="58" spans="1:14" x14ac:dyDescent="0.2">
      <c r="K58" s="63"/>
    </row>
    <row r="59" spans="1:14" x14ac:dyDescent="0.2">
      <c r="K59" s="63"/>
    </row>
    <row r="60" spans="1:14" x14ac:dyDescent="0.2">
      <c r="K60" s="63"/>
    </row>
    <row r="61" spans="1:14" x14ac:dyDescent="0.2">
      <c r="A61" s="63"/>
      <c r="B61" s="63"/>
      <c r="C61" s="63"/>
      <c r="D61" s="63"/>
      <c r="E61" s="63"/>
      <c r="F61" s="63"/>
      <c r="G61" s="63"/>
      <c r="H61" s="63"/>
      <c r="I61" s="63"/>
      <c r="J61" s="63"/>
    </row>
  </sheetData>
  <sheetProtection selectLockedCells="1" selectUnlockedCells="1"/>
  <mergeCells count="61">
    <mergeCell ref="D6:U6"/>
    <mergeCell ref="S9:S10"/>
    <mergeCell ref="D8:D10"/>
    <mergeCell ref="E9:E10"/>
    <mergeCell ref="E2:K2"/>
    <mergeCell ref="A4:M4"/>
    <mergeCell ref="E8:K8"/>
    <mergeCell ref="D7:L7"/>
    <mergeCell ref="A5:U5"/>
    <mergeCell ref="U9:U10"/>
    <mergeCell ref="T9:T10"/>
    <mergeCell ref="M9:M10"/>
    <mergeCell ref="P9:P10"/>
    <mergeCell ref="N9:N10"/>
    <mergeCell ref="P28:P29"/>
    <mergeCell ref="M28:M29"/>
    <mergeCell ref="S7:U8"/>
    <mergeCell ref="R28:R29"/>
    <mergeCell ref="G28:G29"/>
    <mergeCell ref="A24:R24"/>
    <mergeCell ref="R9:R10"/>
    <mergeCell ref="A11:B11"/>
    <mergeCell ref="A17:A20"/>
    <mergeCell ref="M26:R26"/>
    <mergeCell ref="A22:M22"/>
    <mergeCell ref="F9:F10"/>
    <mergeCell ref="A12:B12"/>
    <mergeCell ref="A13:A16"/>
    <mergeCell ref="A6:B10"/>
    <mergeCell ref="M7:R7"/>
    <mergeCell ref="C6:C10"/>
    <mergeCell ref="M8:O8"/>
    <mergeCell ref="I9:K9"/>
    <mergeCell ref="L27:L29"/>
    <mergeCell ref="H9:H10"/>
    <mergeCell ref="D25:R25"/>
    <mergeCell ref="D26:L26"/>
    <mergeCell ref="L8:L10"/>
    <mergeCell ref="Q28:Q29"/>
    <mergeCell ref="D27:D29"/>
    <mergeCell ref="P27:R27"/>
    <mergeCell ref="O9:O10"/>
    <mergeCell ref="P8:R8"/>
    <mergeCell ref="Q9:Q10"/>
    <mergeCell ref="G9:G10"/>
    <mergeCell ref="H50:K50"/>
    <mergeCell ref="E28:E29"/>
    <mergeCell ref="E27:K27"/>
    <mergeCell ref="A40:R40"/>
    <mergeCell ref="A36:A38"/>
    <mergeCell ref="A32:A35"/>
    <mergeCell ref="A31:B31"/>
    <mergeCell ref="N28:N29"/>
    <mergeCell ref="A30:B30"/>
    <mergeCell ref="M27:O27"/>
    <mergeCell ref="A25:B29"/>
    <mergeCell ref="C25:C29"/>
    <mergeCell ref="F28:F29"/>
    <mergeCell ref="I28:K28"/>
    <mergeCell ref="O28:O29"/>
    <mergeCell ref="H28:H29"/>
  </mergeCells>
  <phoneticPr fontId="6" type="noConversion"/>
  <conditionalFormatting sqref="C11">
    <cfRule type="cellIs" dxfId="11" priority="23" stopIfTrue="1" operator="lessThan">
      <formula>0</formula>
    </cfRule>
  </conditionalFormatting>
  <conditionalFormatting sqref="R21 D21:O21">
    <cfRule type="cellIs" dxfId="10" priority="22" stopIfTrue="1" operator="lessThan">
      <formula>0</formula>
    </cfRule>
  </conditionalFormatting>
  <conditionalFormatting sqref="C30">
    <cfRule type="cellIs" dxfId="9" priority="21" stopIfTrue="1" operator="lessThan">
      <formula>0</formula>
    </cfRule>
  </conditionalFormatting>
  <conditionalFormatting sqref="S21:U21">
    <cfRule type="cellIs" dxfId="8" priority="17" stopIfTrue="1" operator="lessThan">
      <formula>0</formula>
    </cfRule>
  </conditionalFormatting>
  <conditionalFormatting sqref="D11:U11">
    <cfRule type="cellIs" dxfId="7" priority="16" stopIfTrue="1" operator="lessThan">
      <formula>0</formula>
    </cfRule>
  </conditionalFormatting>
  <conditionalFormatting sqref="D30:R30">
    <cfRule type="cellIs" dxfId="6" priority="13" stopIfTrue="1" operator="lessThan">
      <formula>0</formula>
    </cfRule>
  </conditionalFormatting>
  <conditionalFormatting sqref="D13:U20">
    <cfRule type="cellIs" dxfId="5" priority="8" stopIfTrue="1" operator="lessThan">
      <formula>0</formula>
    </cfRule>
  </conditionalFormatting>
  <conditionalFormatting sqref="D32:R34 D35:O38 R35:R38">
    <cfRule type="cellIs" dxfId="4" priority="7" stopIfTrue="1" operator="lessThan">
      <formula>0</formula>
    </cfRule>
  </conditionalFormatting>
  <conditionalFormatting sqref="P35:Q38">
    <cfRule type="cellIs" dxfId="3" priority="6" stopIfTrue="1" operator="lessThan">
      <formula>0</formula>
    </cfRule>
  </conditionalFormatting>
  <conditionalFormatting sqref="D12:M12">
    <cfRule type="cellIs" dxfId="2" priority="3" stopIfTrue="1" operator="lessThan">
      <formula>0</formula>
    </cfRule>
  </conditionalFormatting>
  <conditionalFormatting sqref="N12:U12">
    <cfRule type="cellIs" dxfId="1" priority="2" stopIfTrue="1" operator="lessThan">
      <formula>0</formula>
    </cfRule>
  </conditionalFormatting>
  <conditionalFormatting sqref="D31:R31">
    <cfRule type="cellIs" dxfId="0" priority="1" stopIfTrue="1" operator="lessThan">
      <formula>0</formula>
    </cfRule>
  </conditionalFormatting>
  <pageMargins left="0.78740157480314965" right="0" top="0.82677165354330717" bottom="0" header="0.27559055118110237" footer="0.15748031496062992"/>
  <pageSetup paperSize="9" scale="4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FFFFCC"/>
  </sheetPr>
  <dimension ref="A2:Y40"/>
  <sheetViews>
    <sheetView showGridLines="0" view="pageBreakPreview" topLeftCell="A26" zoomScale="60" zoomScaleNormal="50" zoomScalePageLayoutView="60" workbookViewId="0">
      <selection activeCell="C9" sqref="C9"/>
    </sheetView>
  </sheetViews>
  <sheetFormatPr defaultRowHeight="12.75" x14ac:dyDescent="0.2"/>
  <cols>
    <col min="1" max="1" width="39.42578125" customWidth="1"/>
    <col min="2" max="2" width="4.28515625" customWidth="1"/>
    <col min="3" max="3" width="28.5703125" customWidth="1"/>
    <col min="4" max="5" width="12.28515625" customWidth="1"/>
    <col min="6" max="6" width="11.7109375" customWidth="1"/>
    <col min="7" max="7" width="12.42578125" customWidth="1"/>
    <col min="8" max="8" width="13" customWidth="1"/>
    <col min="9" max="9" width="8.140625" customWidth="1"/>
    <col min="10" max="10" width="11" customWidth="1"/>
    <col min="11" max="11" width="26" customWidth="1"/>
    <col min="12" max="12" width="7" customWidth="1"/>
    <col min="13" max="13" width="14.42578125" customWidth="1"/>
    <col min="14" max="14" width="6" customWidth="1"/>
    <col min="15" max="25" width="18.7109375" customWidth="1"/>
  </cols>
  <sheetData>
    <row r="2" spans="1:21" x14ac:dyDescent="0.2">
      <c r="A2" s="47" t="s">
        <v>101</v>
      </c>
      <c r="C2" s="244"/>
      <c r="D2" s="241" t="e">
        <f>IF(#REF!=0," ",#REF!)</f>
        <v>#REF!</v>
      </c>
      <c r="E2" s="242"/>
      <c r="F2" s="242"/>
      <c r="G2" s="242"/>
      <c r="H2" s="242"/>
      <c r="I2" s="242"/>
      <c r="J2" s="243"/>
    </row>
    <row r="3" spans="1:21" ht="3" customHeight="1" x14ac:dyDescent="0.2"/>
    <row r="4" spans="1:21" ht="89.25" customHeight="1" x14ac:dyDescent="0.3">
      <c r="A4" s="670" t="s">
        <v>401</v>
      </c>
      <c r="B4" s="670"/>
      <c r="C4" s="670"/>
      <c r="D4" s="670"/>
      <c r="E4" s="670"/>
      <c r="F4" s="670"/>
      <c r="G4" s="670"/>
      <c r="H4" s="670"/>
      <c r="I4" s="240"/>
      <c r="J4" s="664" t="s">
        <v>229</v>
      </c>
      <c r="K4" s="664"/>
      <c r="L4" s="664"/>
      <c r="M4" s="664"/>
      <c r="N4" s="664"/>
      <c r="O4" s="664"/>
      <c r="P4" s="664"/>
      <c r="Q4" s="664"/>
      <c r="R4" s="664"/>
    </row>
    <row r="5" spans="1:21" ht="55.15" customHeight="1" x14ac:dyDescent="0.25">
      <c r="A5" s="671" t="s">
        <v>613</v>
      </c>
      <c r="B5" s="671"/>
      <c r="C5" s="671"/>
      <c r="D5" s="671"/>
      <c r="E5" s="671"/>
      <c r="F5" s="671"/>
      <c r="G5" s="671"/>
      <c r="H5" s="671"/>
      <c r="J5" s="318" t="s">
        <v>614</v>
      </c>
      <c r="K5" s="119"/>
      <c r="L5" s="119"/>
      <c r="M5" s="119"/>
      <c r="N5" s="119"/>
      <c r="O5" s="119"/>
    </row>
    <row r="6" spans="1:21" ht="46.15" customHeight="1" x14ac:dyDescent="0.2">
      <c r="A6" s="723" t="s">
        <v>223</v>
      </c>
      <c r="B6" s="631" t="s">
        <v>197</v>
      </c>
      <c r="C6" s="693" t="s">
        <v>224</v>
      </c>
      <c r="D6" s="693"/>
      <c r="E6" s="672" t="s">
        <v>227</v>
      </c>
      <c r="F6" s="672" t="s">
        <v>496</v>
      </c>
      <c r="G6" s="672" t="s">
        <v>225</v>
      </c>
      <c r="H6" s="672" t="s">
        <v>226</v>
      </c>
      <c r="J6" s="712" t="s">
        <v>230</v>
      </c>
      <c r="K6" s="713"/>
      <c r="L6" s="713"/>
      <c r="M6" s="714"/>
      <c r="N6" s="668" t="s">
        <v>197</v>
      </c>
      <c r="O6" s="666" t="s">
        <v>543</v>
      </c>
      <c r="P6" s="666" t="s">
        <v>542</v>
      </c>
      <c r="Q6" s="708" t="s">
        <v>231</v>
      </c>
      <c r="R6" s="666" t="s">
        <v>541</v>
      </c>
      <c r="S6" s="666" t="s">
        <v>539</v>
      </c>
      <c r="T6" s="666" t="s">
        <v>540</v>
      </c>
      <c r="U6" s="694" t="s">
        <v>297</v>
      </c>
    </row>
    <row r="7" spans="1:21" ht="124.15" customHeight="1" x14ac:dyDescent="0.2">
      <c r="A7" s="724"/>
      <c r="B7" s="633"/>
      <c r="C7" s="116" t="s">
        <v>369</v>
      </c>
      <c r="D7" s="116" t="s">
        <v>293</v>
      </c>
      <c r="E7" s="673"/>
      <c r="F7" s="673"/>
      <c r="G7" s="673"/>
      <c r="H7" s="673"/>
      <c r="J7" s="715"/>
      <c r="K7" s="716"/>
      <c r="L7" s="716"/>
      <c r="M7" s="717"/>
      <c r="N7" s="669"/>
      <c r="O7" s="667"/>
      <c r="P7" s="667"/>
      <c r="Q7" s="667"/>
      <c r="R7" s="667">
        <v>4</v>
      </c>
      <c r="S7" s="667"/>
      <c r="T7" s="667"/>
      <c r="U7" s="695"/>
    </row>
    <row r="8" spans="1:21" ht="16.899999999999999" customHeight="1" x14ac:dyDescent="0.25">
      <c r="A8" s="117" t="s">
        <v>133</v>
      </c>
      <c r="B8" s="310"/>
      <c r="C8" s="117">
        <v>1</v>
      </c>
      <c r="D8" s="117">
        <v>2</v>
      </c>
      <c r="E8" s="117">
        <v>3</v>
      </c>
      <c r="F8" s="117">
        <v>4</v>
      </c>
      <c r="G8" s="117">
        <v>5</v>
      </c>
      <c r="H8" s="309">
        <v>6</v>
      </c>
      <c r="J8" s="709" t="s">
        <v>159</v>
      </c>
      <c r="K8" s="710"/>
      <c r="L8" s="710"/>
      <c r="M8" s="711"/>
      <c r="N8" s="317"/>
      <c r="O8" s="209">
        <v>1</v>
      </c>
      <c r="P8" s="209">
        <v>2</v>
      </c>
      <c r="Q8" s="209">
        <v>3</v>
      </c>
      <c r="R8" s="209">
        <v>4</v>
      </c>
      <c r="S8" s="209">
        <v>5</v>
      </c>
      <c r="T8" s="210">
        <v>6</v>
      </c>
      <c r="U8" s="312">
        <v>7</v>
      </c>
    </row>
    <row r="9" spans="1:21" ht="39.6" customHeight="1" x14ac:dyDescent="0.2">
      <c r="A9" s="138" t="s">
        <v>535</v>
      </c>
      <c r="B9" s="311">
        <v>1</v>
      </c>
      <c r="C9" s="124">
        <v>60</v>
      </c>
      <c r="D9" s="124"/>
      <c r="E9" s="124"/>
      <c r="F9" s="124">
        <v>2</v>
      </c>
      <c r="G9" s="124">
        <v>7</v>
      </c>
      <c r="H9" s="124">
        <v>59</v>
      </c>
      <c r="J9" s="687" t="s">
        <v>371</v>
      </c>
      <c r="K9" s="688"/>
      <c r="L9" s="688"/>
      <c r="M9" s="689"/>
      <c r="N9" s="312">
        <v>1</v>
      </c>
      <c r="O9" s="339">
        <v>11</v>
      </c>
      <c r="P9" s="339">
        <v>12</v>
      </c>
      <c r="Q9" s="339">
        <v>145</v>
      </c>
      <c r="R9" s="339">
        <v>152</v>
      </c>
      <c r="S9" s="339">
        <f t="shared" ref="S9:U9" si="0">SUM(S10:S13)</f>
        <v>0</v>
      </c>
      <c r="T9" s="339">
        <f t="shared" si="0"/>
        <v>0</v>
      </c>
      <c r="U9" s="400">
        <f t="shared" si="0"/>
        <v>0</v>
      </c>
    </row>
    <row r="10" spans="1:21" ht="31.9" customHeight="1" x14ac:dyDescent="0.2">
      <c r="A10" s="118" t="s">
        <v>164</v>
      </c>
      <c r="B10" s="117">
        <v>2</v>
      </c>
      <c r="C10" s="124">
        <v>3</v>
      </c>
      <c r="D10" s="124">
        <v>1</v>
      </c>
      <c r="E10" s="124"/>
      <c r="F10" s="124"/>
      <c r="G10" s="124">
        <v>1</v>
      </c>
      <c r="H10" s="124">
        <v>8</v>
      </c>
      <c r="J10" s="687" t="s">
        <v>204</v>
      </c>
      <c r="K10" s="688"/>
      <c r="L10" s="688"/>
      <c r="M10" s="689"/>
      <c r="N10" s="312">
        <v>2</v>
      </c>
      <c r="O10" s="124">
        <v>4</v>
      </c>
      <c r="P10" s="124">
        <v>5</v>
      </c>
      <c r="Q10" s="124">
        <v>11</v>
      </c>
      <c r="R10" s="124">
        <v>18</v>
      </c>
      <c r="S10" s="124"/>
      <c r="T10" s="124"/>
      <c r="U10" s="400"/>
    </row>
    <row r="11" spans="1:21" ht="53.45" customHeight="1" x14ac:dyDescent="0.2">
      <c r="A11" s="118" t="s">
        <v>165</v>
      </c>
      <c r="B11" s="117">
        <v>3</v>
      </c>
      <c r="C11" s="124">
        <v>1</v>
      </c>
      <c r="D11" s="124"/>
      <c r="E11" s="124"/>
      <c r="F11" s="124"/>
      <c r="G11" s="124">
        <v>8</v>
      </c>
      <c r="H11" s="124">
        <v>2</v>
      </c>
      <c r="J11" s="687" t="s">
        <v>232</v>
      </c>
      <c r="K11" s="688"/>
      <c r="L11" s="688"/>
      <c r="M11" s="689"/>
      <c r="N11" s="312">
        <v>3</v>
      </c>
      <c r="O11" s="124"/>
      <c r="P11" s="124"/>
      <c r="Q11" s="124">
        <v>2</v>
      </c>
      <c r="R11" s="124">
        <v>2</v>
      </c>
      <c r="S11" s="124"/>
      <c r="T11" s="124"/>
      <c r="U11" s="400"/>
    </row>
    <row r="12" spans="1:21" ht="34.9" customHeight="1" x14ac:dyDescent="0.2">
      <c r="A12" s="118" t="s">
        <v>166</v>
      </c>
      <c r="B12" s="117">
        <v>4</v>
      </c>
      <c r="C12" s="124"/>
      <c r="D12" s="124"/>
      <c r="E12" s="124"/>
      <c r="F12" s="124"/>
      <c r="G12" s="124">
        <v>2</v>
      </c>
      <c r="H12" s="124"/>
      <c r="J12" s="687" t="s">
        <v>205</v>
      </c>
      <c r="K12" s="688"/>
      <c r="L12" s="688"/>
      <c r="M12" s="689"/>
      <c r="N12" s="312">
        <v>4</v>
      </c>
      <c r="O12" s="124"/>
      <c r="P12" s="124"/>
      <c r="Q12" s="124">
        <v>123</v>
      </c>
      <c r="R12" s="124">
        <v>123</v>
      </c>
      <c r="S12" s="124"/>
      <c r="T12" s="124"/>
      <c r="U12" s="400"/>
    </row>
    <row r="13" spans="1:21" ht="33.6" customHeight="1" x14ac:dyDescent="0.2">
      <c r="A13" s="118" t="s">
        <v>167</v>
      </c>
      <c r="B13" s="117">
        <v>5</v>
      </c>
      <c r="C13" s="124">
        <v>1</v>
      </c>
      <c r="D13" s="124"/>
      <c r="E13" s="124"/>
      <c r="F13" s="124"/>
      <c r="G13" s="124">
        <v>2</v>
      </c>
      <c r="H13" s="124">
        <v>1</v>
      </c>
      <c r="J13" s="687" t="s">
        <v>50</v>
      </c>
      <c r="K13" s="688"/>
      <c r="L13" s="688"/>
      <c r="M13" s="689"/>
      <c r="N13" s="312">
        <v>5</v>
      </c>
      <c r="O13" s="124">
        <v>7</v>
      </c>
      <c r="P13" s="124">
        <v>7</v>
      </c>
      <c r="Q13" s="124">
        <v>9</v>
      </c>
      <c r="R13" s="124">
        <v>9</v>
      </c>
      <c r="S13" s="124"/>
      <c r="T13" s="124"/>
      <c r="U13" s="400"/>
    </row>
    <row r="14" spans="1:21" ht="44.45" customHeight="1" x14ac:dyDescent="0.2">
      <c r="A14" s="118" t="s">
        <v>228</v>
      </c>
      <c r="B14" s="117">
        <v>6</v>
      </c>
      <c r="C14" s="124"/>
      <c r="D14" s="124"/>
      <c r="E14" s="124"/>
      <c r="F14" s="124"/>
      <c r="G14" s="124">
        <v>2</v>
      </c>
      <c r="H14" s="124">
        <v>1</v>
      </c>
      <c r="J14" s="687" t="s">
        <v>372</v>
      </c>
      <c r="K14" s="688"/>
      <c r="L14" s="688"/>
      <c r="M14" s="689"/>
      <c r="N14" s="313" t="s">
        <v>377</v>
      </c>
      <c r="O14" s="124">
        <v>9</v>
      </c>
      <c r="P14" s="124">
        <v>9</v>
      </c>
      <c r="Q14" s="124"/>
      <c r="R14" s="124"/>
      <c r="S14" s="124"/>
      <c r="T14" s="124"/>
      <c r="U14" s="400"/>
    </row>
    <row r="15" spans="1:21" ht="62.45" customHeight="1" x14ac:dyDescent="0.2">
      <c r="A15" s="205" t="s">
        <v>370</v>
      </c>
      <c r="B15" s="286">
        <v>7</v>
      </c>
      <c r="C15" s="203"/>
      <c r="D15" s="203"/>
      <c r="E15" s="203"/>
      <c r="F15" s="203"/>
      <c r="G15" s="203"/>
      <c r="H15" s="203"/>
      <c r="J15" s="690" t="s">
        <v>373</v>
      </c>
      <c r="K15" s="701" t="s">
        <v>374</v>
      </c>
      <c r="L15" s="702"/>
      <c r="M15" s="703"/>
      <c r="N15" s="312">
        <v>7</v>
      </c>
      <c r="O15" s="124"/>
      <c r="P15" s="124"/>
      <c r="Q15" s="124"/>
      <c r="R15" s="124"/>
      <c r="S15" s="124"/>
      <c r="T15" s="124"/>
      <c r="U15" s="400"/>
    </row>
    <row r="16" spans="1:21" ht="27.6" customHeight="1" x14ac:dyDescent="0.2">
      <c r="A16" s="206"/>
      <c r="B16" s="207"/>
      <c r="C16" s="208"/>
      <c r="D16" s="208"/>
      <c r="E16" s="208"/>
      <c r="F16" s="208"/>
      <c r="G16" s="208"/>
      <c r="H16" s="208"/>
      <c r="J16" s="691"/>
      <c r="K16" s="701" t="s">
        <v>375</v>
      </c>
      <c r="L16" s="702"/>
      <c r="M16" s="703"/>
      <c r="N16" s="312">
        <v>8</v>
      </c>
      <c r="O16" s="124">
        <v>9</v>
      </c>
      <c r="P16" s="124">
        <v>9</v>
      </c>
      <c r="Q16" s="124"/>
      <c r="R16" s="124"/>
      <c r="S16" s="124"/>
      <c r="T16" s="124"/>
      <c r="U16" s="400"/>
    </row>
    <row r="17" spans="1:25" ht="31.9" customHeight="1" x14ac:dyDescent="0.25">
      <c r="A17" s="120"/>
      <c r="B17" s="121"/>
      <c r="C17" s="122"/>
      <c r="D17" s="122"/>
      <c r="E17" s="122"/>
      <c r="F17" s="122"/>
      <c r="G17" s="119"/>
      <c r="H17" s="123"/>
      <c r="J17" s="692"/>
      <c r="K17" s="701" t="s">
        <v>376</v>
      </c>
      <c r="L17" s="702"/>
      <c r="M17" s="703"/>
      <c r="N17" s="314">
        <v>9</v>
      </c>
      <c r="O17" s="203"/>
      <c r="P17" s="124"/>
      <c r="Q17" s="124"/>
      <c r="R17" s="124"/>
      <c r="S17" s="124"/>
      <c r="T17" s="124"/>
      <c r="U17" s="400"/>
    </row>
    <row r="18" spans="1:25" ht="52.9" customHeight="1" x14ac:dyDescent="0.25">
      <c r="A18" s="120"/>
      <c r="B18" s="121"/>
      <c r="C18" s="122"/>
      <c r="D18" s="122"/>
      <c r="E18" s="122"/>
      <c r="F18" s="122"/>
      <c r="G18" s="119"/>
      <c r="H18" s="123"/>
      <c r="J18" s="219"/>
      <c r="K18" s="218"/>
      <c r="L18" s="217"/>
      <c r="M18" s="208"/>
      <c r="N18" s="208"/>
      <c r="O18" s="208"/>
      <c r="P18" s="204"/>
      <c r="Q18" s="204"/>
      <c r="R18" s="204"/>
      <c r="S18" s="95"/>
    </row>
    <row r="19" spans="1:25" ht="39.6" customHeight="1" x14ac:dyDescent="0.2">
      <c r="A19" s="704" t="s">
        <v>467</v>
      </c>
      <c r="B19" s="704"/>
      <c r="C19" s="704"/>
      <c r="D19" s="704"/>
      <c r="E19" s="704"/>
      <c r="F19" s="704"/>
      <c r="G19" s="119"/>
      <c r="H19" s="705" t="s">
        <v>234</v>
      </c>
      <c r="I19" s="705"/>
      <c r="J19" s="705"/>
      <c r="K19" s="705"/>
      <c r="L19" s="705"/>
      <c r="M19" s="705"/>
      <c r="N19" s="705"/>
      <c r="O19" s="705"/>
      <c r="P19" s="705"/>
      <c r="Q19" s="705"/>
      <c r="R19" s="705"/>
      <c r="S19" s="705"/>
      <c r="T19" s="705"/>
      <c r="U19" s="705"/>
      <c r="V19" s="705"/>
      <c r="W19" s="705"/>
      <c r="X19" s="705"/>
      <c r="Y19" s="705"/>
    </row>
    <row r="20" spans="1:25" s="95" customFormat="1" ht="65.25" customHeight="1" x14ac:dyDescent="0.25">
      <c r="A20" s="704"/>
      <c r="B20" s="704"/>
      <c r="C20" s="704"/>
      <c r="D20" s="704"/>
      <c r="E20" s="704"/>
      <c r="F20" s="704"/>
      <c r="G20"/>
      <c r="H20" s="686" t="s">
        <v>616</v>
      </c>
      <c r="I20" s="686"/>
      <c r="J20" s="686"/>
      <c r="K20" s="686"/>
      <c r="L20" s="686"/>
      <c r="M20" s="686"/>
      <c r="N20" s="686"/>
      <c r="O20" s="686"/>
      <c r="P20" s="686"/>
      <c r="Q20" s="686"/>
      <c r="R20" s="686"/>
      <c r="S20" s="686"/>
      <c r="T20" s="686"/>
      <c r="U20" s="686"/>
      <c r="V20" s="686"/>
      <c r="W20" s="686"/>
      <c r="X20" s="686"/>
      <c r="Y20" s="686"/>
    </row>
    <row r="21" spans="1:25" s="95" customFormat="1" ht="35.25" customHeight="1" x14ac:dyDescent="0.2">
      <c r="A21" s="607" t="s">
        <v>615</v>
      </c>
      <c r="B21" s="607"/>
      <c r="C21" s="607"/>
      <c r="D21" s="607"/>
      <c r="E21" s="607"/>
      <c r="F21" s="607"/>
      <c r="G21"/>
      <c r="H21" s="676" t="s">
        <v>235</v>
      </c>
      <c r="I21" s="676"/>
      <c r="J21" s="676"/>
      <c r="K21" s="676"/>
      <c r="L21" s="676"/>
      <c r="M21" s="676"/>
      <c r="N21" s="685" t="s">
        <v>112</v>
      </c>
      <c r="O21" s="674" t="s">
        <v>464</v>
      </c>
      <c r="P21" s="675" t="s">
        <v>108</v>
      </c>
      <c r="Q21" s="674" t="s">
        <v>546</v>
      </c>
      <c r="R21" s="675" t="s">
        <v>388</v>
      </c>
      <c r="S21" s="675" t="s">
        <v>109</v>
      </c>
      <c r="T21" s="675" t="s">
        <v>384</v>
      </c>
      <c r="U21" s="674" t="s">
        <v>465</v>
      </c>
      <c r="V21" s="706" t="s">
        <v>385</v>
      </c>
      <c r="W21" s="707"/>
      <c r="X21" s="706" t="s">
        <v>386</v>
      </c>
      <c r="Y21" s="718"/>
    </row>
    <row r="22" spans="1:25" s="95" customFormat="1" ht="125.25" customHeight="1" x14ac:dyDescent="0.2">
      <c r="A22" s="665" t="s">
        <v>233</v>
      </c>
      <c r="B22" s="665"/>
      <c r="C22" s="665"/>
      <c r="D22" s="117" t="s">
        <v>197</v>
      </c>
      <c r="E22" s="211" t="s">
        <v>18</v>
      </c>
      <c r="F22" s="211" t="s">
        <v>19</v>
      </c>
      <c r="G22"/>
      <c r="H22" s="676"/>
      <c r="I22" s="676"/>
      <c r="J22" s="676"/>
      <c r="K22" s="676"/>
      <c r="L22" s="676"/>
      <c r="M22" s="676"/>
      <c r="N22" s="685"/>
      <c r="O22" s="675"/>
      <c r="P22" s="675"/>
      <c r="Q22" s="675"/>
      <c r="R22" s="675"/>
      <c r="S22" s="675"/>
      <c r="T22" s="675"/>
      <c r="U22" s="675"/>
      <c r="V22" s="365" t="s">
        <v>544</v>
      </c>
      <c r="W22" s="365" t="s">
        <v>545</v>
      </c>
      <c r="X22" s="366" t="s">
        <v>387</v>
      </c>
      <c r="Y22" s="365" t="s">
        <v>473</v>
      </c>
    </row>
    <row r="23" spans="1:25" s="95" customFormat="1" ht="24.6" customHeight="1" x14ac:dyDescent="0.3">
      <c r="A23" s="696" t="s">
        <v>133</v>
      </c>
      <c r="B23" s="697"/>
      <c r="C23" s="698"/>
      <c r="D23" s="117"/>
      <c r="E23" s="319">
        <v>1</v>
      </c>
      <c r="F23" s="320">
        <v>2</v>
      </c>
      <c r="G23"/>
      <c r="H23" s="731" t="s">
        <v>133</v>
      </c>
      <c r="I23" s="732"/>
      <c r="J23" s="732"/>
      <c r="K23" s="732"/>
      <c r="L23" s="732"/>
      <c r="M23" s="733"/>
      <c r="N23" s="321"/>
      <c r="O23" s="314">
        <v>1</v>
      </c>
      <c r="P23" s="314">
        <v>2</v>
      </c>
      <c r="Q23" s="314">
        <v>3</v>
      </c>
      <c r="R23" s="314">
        <v>4</v>
      </c>
      <c r="S23" s="314">
        <v>5</v>
      </c>
      <c r="T23" s="314">
        <v>6</v>
      </c>
      <c r="U23" s="314">
        <v>7</v>
      </c>
      <c r="V23" s="314">
        <v>8</v>
      </c>
      <c r="W23" s="314">
        <v>9</v>
      </c>
      <c r="X23" s="314">
        <v>10</v>
      </c>
      <c r="Y23" s="314">
        <v>11</v>
      </c>
    </row>
    <row r="24" spans="1:25" s="95" customFormat="1" ht="106.5" customHeight="1" x14ac:dyDescent="0.2">
      <c r="A24" s="679" t="s">
        <v>468</v>
      </c>
      <c r="B24" s="682" t="s">
        <v>378</v>
      </c>
      <c r="C24" s="682"/>
      <c r="D24" s="312">
        <v>1</v>
      </c>
      <c r="E24" s="203"/>
      <c r="F24" s="203"/>
      <c r="G24" s="160"/>
      <c r="H24" s="725" t="s">
        <v>389</v>
      </c>
      <c r="I24" s="726"/>
      <c r="J24" s="726"/>
      <c r="K24" s="726"/>
      <c r="L24" s="726"/>
      <c r="M24" s="727"/>
      <c r="N24" s="316">
        <v>1</v>
      </c>
      <c r="O24" s="338">
        <v>1</v>
      </c>
      <c r="P24" s="338">
        <v>1</v>
      </c>
      <c r="Q24" s="338">
        <v>2</v>
      </c>
      <c r="R24" s="338">
        <f t="shared" ref="R24:Y24" si="1">R26+R28</f>
        <v>0</v>
      </c>
      <c r="S24" s="338">
        <f t="shared" si="1"/>
        <v>0</v>
      </c>
      <c r="T24" s="338">
        <f t="shared" si="1"/>
        <v>0</v>
      </c>
      <c r="U24" s="338">
        <f t="shared" si="1"/>
        <v>0</v>
      </c>
      <c r="V24" s="338">
        <f t="shared" si="1"/>
        <v>0</v>
      </c>
      <c r="W24" s="338">
        <f t="shared" si="1"/>
        <v>0</v>
      </c>
      <c r="X24" s="338">
        <f t="shared" si="1"/>
        <v>0</v>
      </c>
      <c r="Y24" s="338">
        <f t="shared" si="1"/>
        <v>0</v>
      </c>
    </row>
    <row r="25" spans="1:25" s="95" customFormat="1" ht="61.15" customHeight="1" x14ac:dyDescent="0.2">
      <c r="A25" s="680"/>
      <c r="B25" s="682" t="s">
        <v>379</v>
      </c>
      <c r="C25" s="682"/>
      <c r="D25" s="312">
        <v>2</v>
      </c>
      <c r="E25" s="203"/>
      <c r="F25" s="203"/>
      <c r="G25" s="160"/>
      <c r="H25" s="725" t="s">
        <v>390</v>
      </c>
      <c r="I25" s="726"/>
      <c r="J25" s="726"/>
      <c r="K25" s="726"/>
      <c r="L25" s="726"/>
      <c r="M25" s="727"/>
      <c r="N25" s="316">
        <v>2</v>
      </c>
      <c r="O25" s="338">
        <v>25000</v>
      </c>
      <c r="P25" s="338">
        <v>200000</v>
      </c>
      <c r="Q25" s="338">
        <v>225000</v>
      </c>
      <c r="R25" s="338">
        <f t="shared" ref="R25:Y25" si="2">R27+R29</f>
        <v>0</v>
      </c>
      <c r="S25" s="338">
        <f t="shared" si="2"/>
        <v>0</v>
      </c>
      <c r="T25" s="338">
        <f t="shared" si="2"/>
        <v>0</v>
      </c>
      <c r="U25" s="338">
        <f t="shared" si="2"/>
        <v>0</v>
      </c>
      <c r="V25" s="338">
        <f t="shared" si="2"/>
        <v>0</v>
      </c>
      <c r="W25" s="338">
        <f t="shared" si="2"/>
        <v>0</v>
      </c>
      <c r="X25" s="338">
        <f t="shared" si="2"/>
        <v>0</v>
      </c>
      <c r="Y25" s="338">
        <f t="shared" si="2"/>
        <v>0</v>
      </c>
    </row>
    <row r="26" spans="1:25" s="95" customFormat="1" ht="78" customHeight="1" x14ac:dyDescent="0.2">
      <c r="A26" s="680"/>
      <c r="B26" s="682" t="s">
        <v>380</v>
      </c>
      <c r="C26" s="682"/>
      <c r="D26" s="312">
        <v>3</v>
      </c>
      <c r="E26" s="203"/>
      <c r="F26" s="214"/>
      <c r="G26" s="213"/>
      <c r="H26" s="699" t="s">
        <v>501</v>
      </c>
      <c r="I26" s="728" t="s">
        <v>391</v>
      </c>
      <c r="J26" s="729"/>
      <c r="K26" s="729"/>
      <c r="L26" s="729"/>
      <c r="M26" s="730"/>
      <c r="N26" s="316">
        <v>3</v>
      </c>
      <c r="O26" s="203">
        <v>1</v>
      </c>
      <c r="P26" s="203">
        <v>1</v>
      </c>
      <c r="Q26" s="203">
        <v>2</v>
      </c>
      <c r="R26" s="203"/>
      <c r="S26" s="203"/>
      <c r="T26" s="203"/>
      <c r="U26" s="203"/>
      <c r="V26" s="276"/>
      <c r="W26" s="203"/>
      <c r="X26" s="203"/>
      <c r="Y26" s="203"/>
    </row>
    <row r="27" spans="1:25" s="95" customFormat="1" ht="76.150000000000006" customHeight="1" x14ac:dyDescent="0.2">
      <c r="A27" s="680"/>
      <c r="B27" s="682" t="s">
        <v>381</v>
      </c>
      <c r="C27" s="682"/>
      <c r="D27" s="312">
        <v>4</v>
      </c>
      <c r="E27" s="203"/>
      <c r="F27" s="214"/>
      <c r="G27" s="160"/>
      <c r="H27" s="700"/>
      <c r="I27" s="728" t="s">
        <v>392</v>
      </c>
      <c r="J27" s="729"/>
      <c r="K27" s="729"/>
      <c r="L27" s="729"/>
      <c r="M27" s="730"/>
      <c r="N27" s="316">
        <v>4</v>
      </c>
      <c r="O27" s="203">
        <v>25000</v>
      </c>
      <c r="P27" s="203">
        <v>200000</v>
      </c>
      <c r="Q27" s="203">
        <v>225000</v>
      </c>
      <c r="R27" s="203"/>
      <c r="S27" s="203"/>
      <c r="T27" s="203"/>
      <c r="U27" s="203"/>
      <c r="V27" s="276"/>
      <c r="W27" s="203"/>
      <c r="X27" s="203"/>
      <c r="Y27" s="203"/>
    </row>
    <row r="28" spans="1:25" ht="106.9" customHeight="1" x14ac:dyDescent="0.25">
      <c r="A28" s="681"/>
      <c r="B28" s="682" t="s">
        <v>382</v>
      </c>
      <c r="C28" s="682"/>
      <c r="D28" s="312">
        <v>5</v>
      </c>
      <c r="E28" s="203"/>
      <c r="F28" s="215"/>
      <c r="G28" s="220"/>
      <c r="H28" s="737" t="s">
        <v>502</v>
      </c>
      <c r="I28" s="719" t="s">
        <v>503</v>
      </c>
      <c r="J28" s="720"/>
      <c r="K28" s="720"/>
      <c r="L28" s="720"/>
      <c r="M28" s="721"/>
      <c r="N28" s="316">
        <v>5</v>
      </c>
      <c r="O28" s="203"/>
      <c r="P28" s="203"/>
      <c r="Q28" s="203"/>
      <c r="R28" s="203"/>
      <c r="S28" s="203"/>
      <c r="T28" s="203"/>
      <c r="U28" s="203"/>
      <c r="V28" s="203"/>
      <c r="W28" s="203"/>
      <c r="X28" s="203"/>
      <c r="Y28" s="203"/>
    </row>
    <row r="29" spans="1:25" ht="82.9" customHeight="1" x14ac:dyDescent="0.2">
      <c r="A29" s="679" t="s">
        <v>497</v>
      </c>
      <c r="B29" s="683" t="s">
        <v>498</v>
      </c>
      <c r="C29" s="683"/>
      <c r="D29" s="312">
        <v>6</v>
      </c>
      <c r="E29" s="203"/>
      <c r="F29" s="203"/>
      <c r="G29" s="212"/>
      <c r="H29" s="738"/>
      <c r="I29" s="719" t="s">
        <v>504</v>
      </c>
      <c r="J29" s="720"/>
      <c r="K29" s="720"/>
      <c r="L29" s="720"/>
      <c r="M29" s="721"/>
      <c r="N29" s="315">
        <v>6</v>
      </c>
      <c r="O29" s="215"/>
      <c r="P29" s="124"/>
      <c r="Q29" s="124"/>
      <c r="R29" s="124"/>
      <c r="S29" s="124"/>
      <c r="T29" s="124"/>
      <c r="U29" s="124"/>
      <c r="V29" s="124"/>
      <c r="W29" s="124"/>
      <c r="X29" s="124"/>
      <c r="Y29" s="124"/>
    </row>
    <row r="30" spans="1:25" ht="64.900000000000006" customHeight="1" x14ac:dyDescent="0.2">
      <c r="A30" s="722"/>
      <c r="B30" s="683" t="s">
        <v>499</v>
      </c>
      <c r="C30" s="683"/>
      <c r="D30" s="312">
        <v>7</v>
      </c>
      <c r="E30" s="215"/>
      <c r="F30" s="124"/>
    </row>
    <row r="31" spans="1:25" ht="37.9" customHeight="1" x14ac:dyDescent="0.25">
      <c r="A31" s="679" t="s">
        <v>383</v>
      </c>
      <c r="B31" s="683" t="s">
        <v>462</v>
      </c>
      <c r="C31" s="683"/>
      <c r="D31" s="312">
        <v>8</v>
      </c>
      <c r="E31" s="203"/>
      <c r="F31" s="203"/>
      <c r="K31" s="224"/>
      <c r="L31" s="370"/>
      <c r="M31" s="370"/>
      <c r="N31" s="370"/>
      <c r="O31" s="370"/>
      <c r="P31" s="370"/>
      <c r="Q31" s="370"/>
      <c r="R31" s="370"/>
    </row>
    <row r="32" spans="1:25" ht="84" customHeight="1" x14ac:dyDescent="0.2">
      <c r="A32" s="722"/>
      <c r="B32" s="683" t="s">
        <v>463</v>
      </c>
      <c r="C32" s="683"/>
      <c r="D32" s="312">
        <v>9</v>
      </c>
      <c r="E32" s="215"/>
      <c r="F32" s="124"/>
      <c r="K32" s="367"/>
      <c r="L32" s="368"/>
      <c r="M32" s="368"/>
      <c r="N32" s="368"/>
      <c r="O32" s="368"/>
      <c r="P32" s="368"/>
      <c r="Q32" s="368"/>
      <c r="R32" s="368"/>
    </row>
    <row r="33" spans="1:18" ht="73.150000000000006" customHeight="1" x14ac:dyDescent="0.25">
      <c r="A33" s="734" t="s">
        <v>500</v>
      </c>
      <c r="B33" s="735"/>
      <c r="C33" s="736"/>
      <c r="D33" s="312">
        <v>10</v>
      </c>
      <c r="E33" s="215"/>
      <c r="F33" s="124"/>
      <c r="K33" s="367"/>
      <c r="L33" s="344"/>
      <c r="M33" s="344"/>
      <c r="N33" s="344"/>
      <c r="O33" s="344"/>
      <c r="P33" s="344"/>
      <c r="Q33" s="344"/>
      <c r="R33" s="344"/>
    </row>
    <row r="34" spans="1:18" ht="15.6" customHeight="1" x14ac:dyDescent="0.25">
      <c r="A34" s="684"/>
      <c r="B34" s="160"/>
      <c r="C34" s="160"/>
      <c r="D34" s="160"/>
      <c r="E34" s="160"/>
      <c r="K34" s="367"/>
      <c r="L34" s="344"/>
      <c r="M34" s="344"/>
      <c r="N34" s="344"/>
      <c r="O34" s="344"/>
      <c r="P34" s="344"/>
      <c r="Q34" s="344"/>
      <c r="R34" s="344"/>
    </row>
    <row r="35" spans="1:18" ht="15.75" x14ac:dyDescent="0.25">
      <c r="A35" s="684"/>
      <c r="B35" s="160"/>
      <c r="C35" s="160"/>
      <c r="D35" s="160"/>
      <c r="E35" s="160"/>
      <c r="K35" s="367"/>
      <c r="L35" s="344"/>
      <c r="M35" s="344"/>
      <c r="N35" s="344"/>
      <c r="O35" s="344"/>
      <c r="P35" s="344"/>
      <c r="Q35" s="344"/>
      <c r="R35" s="344"/>
    </row>
    <row r="36" spans="1:18" ht="15.75" x14ac:dyDescent="0.25">
      <c r="A36" s="684"/>
      <c r="B36" s="213"/>
      <c r="C36" s="213"/>
      <c r="D36" s="213"/>
      <c r="E36" s="213"/>
      <c r="K36" s="221"/>
      <c r="L36" s="371"/>
      <c r="M36" s="371"/>
      <c r="N36" s="371"/>
      <c r="O36" s="344"/>
      <c r="P36" s="344"/>
      <c r="Q36" s="344"/>
      <c r="R36" s="344"/>
    </row>
    <row r="37" spans="1:18" ht="15.75" x14ac:dyDescent="0.25">
      <c r="A37" s="684"/>
      <c r="B37" s="160"/>
      <c r="C37" s="160"/>
      <c r="D37" s="160"/>
      <c r="E37" s="160"/>
      <c r="K37" s="222"/>
      <c r="L37" s="368"/>
      <c r="M37" s="368"/>
      <c r="N37" s="368"/>
      <c r="O37" s="223"/>
      <c r="P37" s="369"/>
      <c r="Q37" s="369"/>
      <c r="R37" s="369"/>
    </row>
    <row r="38" spans="1:18" ht="15.75" x14ac:dyDescent="0.25">
      <c r="A38" s="77"/>
      <c r="B38" s="678"/>
      <c r="C38" s="678"/>
      <c r="D38" s="225"/>
      <c r="E38" s="65"/>
    </row>
    <row r="39" spans="1:18" x14ac:dyDescent="0.2">
      <c r="A39" s="66"/>
      <c r="B39" s="677"/>
      <c r="C39" s="677"/>
      <c r="D39" s="66"/>
      <c r="E39" s="63"/>
    </row>
    <row r="40" spans="1:18" x14ac:dyDescent="0.2">
      <c r="A40" s="216"/>
      <c r="B40" s="216"/>
      <c r="C40" s="216"/>
      <c r="D40" s="216"/>
      <c r="E40" s="216"/>
    </row>
  </sheetData>
  <mergeCells count="72">
    <mergeCell ref="H25:M25"/>
    <mergeCell ref="I27:M27"/>
    <mergeCell ref="I26:M26"/>
    <mergeCell ref="H24:M24"/>
    <mergeCell ref="H23:M23"/>
    <mergeCell ref="I29:M29"/>
    <mergeCell ref="A29:A30"/>
    <mergeCell ref="B28:C28"/>
    <mergeCell ref="B30:C30"/>
    <mergeCell ref="B32:C32"/>
    <mergeCell ref="H28:H29"/>
    <mergeCell ref="B31:C31"/>
    <mergeCell ref="A31:A32"/>
    <mergeCell ref="I28:M28"/>
    <mergeCell ref="H26:H27"/>
    <mergeCell ref="J11:M11"/>
    <mergeCell ref="J12:M12"/>
    <mergeCell ref="K17:M17"/>
    <mergeCell ref="K16:M16"/>
    <mergeCell ref="K15:M15"/>
    <mergeCell ref="H19:Y19"/>
    <mergeCell ref="V21:W21"/>
    <mergeCell ref="X21:Y21"/>
    <mergeCell ref="U21:U22"/>
    <mergeCell ref="T21:T22"/>
    <mergeCell ref="S21:S22"/>
    <mergeCell ref="P21:P22"/>
    <mergeCell ref="R21:R22"/>
    <mergeCell ref="Q21:Q22"/>
    <mergeCell ref="J13:M13"/>
    <mergeCell ref="F6:F7"/>
    <mergeCell ref="E6:E7"/>
    <mergeCell ref="J9:M9"/>
    <mergeCell ref="U6:U7"/>
    <mergeCell ref="A23:C23"/>
    <mergeCell ref="A19:F20"/>
    <mergeCell ref="T6:T7"/>
    <mergeCell ref="S6:S7"/>
    <mergeCell ref="P6:P7"/>
    <mergeCell ref="Q6:Q7"/>
    <mergeCell ref="J8:M8"/>
    <mergeCell ref="J6:M7"/>
    <mergeCell ref="A6:A7"/>
    <mergeCell ref="B6:B7"/>
    <mergeCell ref="G6:G7"/>
    <mergeCell ref="A21:F21"/>
    <mergeCell ref="B39:C39"/>
    <mergeCell ref="B38:C38"/>
    <mergeCell ref="A24:A28"/>
    <mergeCell ref="B27:C27"/>
    <mergeCell ref="B24:C24"/>
    <mergeCell ref="B25:C25"/>
    <mergeCell ref="B29:C29"/>
    <mergeCell ref="B26:C26"/>
    <mergeCell ref="A34:A37"/>
    <mergeCell ref="A33:C33"/>
    <mergeCell ref="J4:R4"/>
    <mergeCell ref="A22:C22"/>
    <mergeCell ref="R6:R7"/>
    <mergeCell ref="O6:O7"/>
    <mergeCell ref="N6:N7"/>
    <mergeCell ref="A4:H4"/>
    <mergeCell ref="A5:H5"/>
    <mergeCell ref="H6:H7"/>
    <mergeCell ref="O21:O22"/>
    <mergeCell ref="H21:M22"/>
    <mergeCell ref="N21:N22"/>
    <mergeCell ref="H20:Y20"/>
    <mergeCell ref="J14:M14"/>
    <mergeCell ref="J15:J17"/>
    <mergeCell ref="C6:D6"/>
    <mergeCell ref="J10:M10"/>
  </mergeCells>
  <phoneticPr fontId="50" type="noConversion"/>
  <pageMargins left="0.9055118110236221" right="0.11811023622047245" top="0.82677165354330717" bottom="0.15748031496062992" header="0.31496062992125984" footer="0.19685039370078741"/>
  <pageSetup paperSize="9" scale="30" orientation="landscape" r:id="rId1"/>
  <ignoredErrors>
    <ignoredError sqref="N1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rgb="FFFFFFCC"/>
  </sheetPr>
  <dimension ref="A1:F35"/>
  <sheetViews>
    <sheetView showGridLines="0" zoomScale="70" zoomScaleNormal="70" workbookViewId="0">
      <selection activeCell="E34" sqref="E34"/>
    </sheetView>
  </sheetViews>
  <sheetFormatPr defaultColWidth="8.85546875" defaultRowHeight="12.75" x14ac:dyDescent="0.2"/>
  <cols>
    <col min="1" max="1" width="90.7109375" style="1" customWidth="1"/>
    <col min="2" max="2" width="8.140625" style="1" customWidth="1"/>
    <col min="3" max="6" width="40.7109375" style="1" customWidth="1"/>
    <col min="7" max="16384" width="8.85546875" style="1"/>
  </cols>
  <sheetData>
    <row r="1" spans="1:6" x14ac:dyDescent="0.2">
      <c r="D1" s="742"/>
      <c r="E1" s="742"/>
      <c r="F1" s="742"/>
    </row>
    <row r="2" spans="1:6" x14ac:dyDescent="0.2">
      <c r="A2" s="1" t="s">
        <v>101</v>
      </c>
      <c r="D2" s="743" t="e">
        <f>IF(#REF!=0," ",#REF!)</f>
        <v>#REF!</v>
      </c>
      <c r="E2" s="744"/>
      <c r="F2" s="745"/>
    </row>
    <row r="3" spans="1:6" ht="22.5" x14ac:dyDescent="0.3">
      <c r="A3" s="746" t="s">
        <v>505</v>
      </c>
      <c r="B3" s="746"/>
      <c r="C3" s="746"/>
      <c r="D3" s="746"/>
      <c r="E3" s="746"/>
    </row>
    <row r="4" spans="1:6" ht="33.6" customHeight="1" x14ac:dyDescent="0.25">
      <c r="A4" s="351" t="s">
        <v>506</v>
      </c>
    </row>
    <row r="5" spans="1:6" ht="111" customHeight="1" x14ac:dyDescent="0.2">
      <c r="A5" s="353" t="s">
        <v>507</v>
      </c>
      <c r="B5" s="356" t="s">
        <v>508</v>
      </c>
      <c r="C5" s="355" t="s">
        <v>547</v>
      </c>
      <c r="D5" s="355" t="s">
        <v>509</v>
      </c>
      <c r="E5" s="355" t="s">
        <v>510</v>
      </c>
      <c r="F5" s="355" t="s">
        <v>592</v>
      </c>
    </row>
    <row r="6" spans="1:6" x14ac:dyDescent="0.2">
      <c r="A6" s="352" t="s">
        <v>511</v>
      </c>
      <c r="B6" s="352" t="s">
        <v>134</v>
      </c>
      <c r="C6" s="352">
        <v>1</v>
      </c>
      <c r="D6" s="352">
        <v>2</v>
      </c>
      <c r="E6" s="352">
        <v>3</v>
      </c>
      <c r="F6" s="352">
        <v>4</v>
      </c>
    </row>
    <row r="7" spans="1:6" ht="20.25" x14ac:dyDescent="0.3">
      <c r="A7" s="354" t="s">
        <v>512</v>
      </c>
      <c r="B7" s="352">
        <v>1</v>
      </c>
      <c r="C7" s="398"/>
      <c r="D7" s="398"/>
      <c r="E7" s="398"/>
      <c r="F7" s="398"/>
    </row>
    <row r="8" spans="1:6" ht="20.25" x14ac:dyDescent="0.3">
      <c r="A8" s="354" t="s">
        <v>513</v>
      </c>
      <c r="B8" s="352">
        <v>2</v>
      </c>
      <c r="C8" s="398"/>
      <c r="D8" s="398"/>
      <c r="E8" s="398"/>
      <c r="F8" s="398"/>
    </row>
    <row r="9" spans="1:6" ht="20.25" x14ac:dyDescent="0.3">
      <c r="A9" s="354" t="s">
        <v>514</v>
      </c>
      <c r="B9" s="352">
        <v>3</v>
      </c>
      <c r="C9" s="398"/>
      <c r="D9" s="398"/>
      <c r="E9" s="398"/>
      <c r="F9" s="398"/>
    </row>
    <row r="10" spans="1:6" ht="20.25" x14ac:dyDescent="0.3">
      <c r="A10" s="354" t="s">
        <v>515</v>
      </c>
      <c r="B10" s="352">
        <v>4</v>
      </c>
      <c r="C10" s="398"/>
      <c r="D10" s="398"/>
      <c r="E10" s="398"/>
      <c r="F10" s="398"/>
    </row>
    <row r="11" spans="1:6" ht="20.25" x14ac:dyDescent="0.3">
      <c r="A11" s="354" t="s">
        <v>516</v>
      </c>
      <c r="B11" s="352">
        <v>5</v>
      </c>
      <c r="C11" s="398"/>
      <c r="D11" s="398"/>
      <c r="E11" s="398"/>
      <c r="F11" s="398"/>
    </row>
    <row r="12" spans="1:6" ht="20.25" x14ac:dyDescent="0.3">
      <c r="A12" s="354" t="s">
        <v>517</v>
      </c>
      <c r="B12" s="352">
        <v>6</v>
      </c>
      <c r="C12" s="398"/>
      <c r="D12" s="398"/>
      <c r="E12" s="398"/>
      <c r="F12" s="398"/>
    </row>
    <row r="13" spans="1:6" ht="20.25" x14ac:dyDescent="0.3">
      <c r="A13" s="354" t="s">
        <v>518</v>
      </c>
      <c r="B13" s="352">
        <v>7</v>
      </c>
      <c r="C13" s="398"/>
      <c r="D13" s="398"/>
      <c r="E13" s="398"/>
      <c r="F13" s="398"/>
    </row>
    <row r="14" spans="1:6" ht="20.25" x14ac:dyDescent="0.3">
      <c r="A14" s="354" t="s">
        <v>519</v>
      </c>
      <c r="B14" s="352">
        <v>8</v>
      </c>
      <c r="C14" s="398"/>
      <c r="D14" s="398"/>
      <c r="E14" s="398"/>
      <c r="F14" s="398"/>
    </row>
    <row r="15" spans="1:6" ht="20.25" x14ac:dyDescent="0.3">
      <c r="A15" s="354" t="s">
        <v>520</v>
      </c>
      <c r="B15" s="352">
        <v>9</v>
      </c>
      <c r="C15" s="398">
        <v>3</v>
      </c>
      <c r="D15" s="398"/>
      <c r="E15" s="398">
        <v>10</v>
      </c>
      <c r="F15" s="398"/>
    </row>
    <row r="16" spans="1:6" ht="20.25" x14ac:dyDescent="0.3">
      <c r="A16" s="354" t="s">
        <v>521</v>
      </c>
      <c r="B16" s="352">
        <v>10</v>
      </c>
      <c r="C16" s="398"/>
      <c r="D16" s="398"/>
      <c r="E16" s="398">
        <v>2</v>
      </c>
      <c r="F16" s="398"/>
    </row>
    <row r="17" spans="1:6" ht="20.25" x14ac:dyDescent="0.3">
      <c r="A17" s="354" t="s">
        <v>522</v>
      </c>
      <c r="B17" s="352">
        <v>11</v>
      </c>
      <c r="C17" s="398"/>
      <c r="D17" s="398"/>
      <c r="E17" s="398"/>
      <c r="F17" s="398"/>
    </row>
    <row r="18" spans="1:6" ht="20.25" x14ac:dyDescent="0.3">
      <c r="A18" s="354" t="s">
        <v>523</v>
      </c>
      <c r="B18" s="352">
        <v>12</v>
      </c>
      <c r="C18" s="398"/>
      <c r="D18" s="398"/>
      <c r="E18" s="398"/>
      <c r="F18" s="398"/>
    </row>
    <row r="19" spans="1:6" ht="20.25" x14ac:dyDescent="0.3">
      <c r="A19" s="354" t="s">
        <v>524</v>
      </c>
      <c r="B19" s="352">
        <v>13</v>
      </c>
      <c r="C19" s="398"/>
      <c r="D19" s="398"/>
      <c r="E19" s="398"/>
      <c r="F19" s="398"/>
    </row>
    <row r="20" spans="1:6" ht="20.25" x14ac:dyDescent="0.3">
      <c r="A20" s="354" t="s">
        <v>525</v>
      </c>
      <c r="B20" s="352">
        <v>14</v>
      </c>
      <c r="C20" s="398"/>
      <c r="D20" s="398"/>
      <c r="E20" s="398"/>
      <c r="F20" s="398"/>
    </row>
    <row r="21" spans="1:6" ht="20.25" x14ac:dyDescent="0.3">
      <c r="A21" s="354" t="s">
        <v>526</v>
      </c>
      <c r="B21" s="352">
        <v>15</v>
      </c>
      <c r="C21" s="398"/>
      <c r="D21" s="398"/>
      <c r="E21" s="398"/>
      <c r="F21" s="398"/>
    </row>
    <row r="22" spans="1:6" ht="20.25" x14ac:dyDescent="0.3">
      <c r="A22" s="354" t="s">
        <v>527</v>
      </c>
      <c r="B22" s="352">
        <v>16</v>
      </c>
      <c r="C22" s="398"/>
      <c r="D22" s="398"/>
      <c r="E22" s="398"/>
      <c r="F22" s="398"/>
    </row>
    <row r="23" spans="1:6" ht="20.25" x14ac:dyDescent="0.3">
      <c r="A23" s="354" t="s">
        <v>528</v>
      </c>
      <c r="B23" s="352">
        <v>17</v>
      </c>
      <c r="C23" s="398">
        <v>1</v>
      </c>
      <c r="D23" s="398"/>
      <c r="E23" s="398"/>
      <c r="F23" s="398"/>
    </row>
    <row r="24" spans="1:6" ht="20.25" x14ac:dyDescent="0.3">
      <c r="A24" s="396" t="s">
        <v>595</v>
      </c>
      <c r="B24" s="352">
        <v>18</v>
      </c>
      <c r="C24" s="398"/>
      <c r="D24" s="398"/>
      <c r="E24" s="398"/>
      <c r="F24" s="398"/>
    </row>
    <row r="25" spans="1:6" ht="20.25" x14ac:dyDescent="0.3">
      <c r="A25" s="396" t="s">
        <v>596</v>
      </c>
      <c r="B25" s="352">
        <v>19</v>
      </c>
      <c r="C25" s="398"/>
      <c r="D25" s="398"/>
      <c r="E25" s="398"/>
      <c r="F25" s="398"/>
    </row>
    <row r="26" spans="1:6" ht="18.600000000000001" customHeight="1" x14ac:dyDescent="0.25">
      <c r="A26" s="395" t="s">
        <v>593</v>
      </c>
      <c r="B26" s="393"/>
      <c r="C26" s="394"/>
      <c r="D26" s="394"/>
      <c r="E26" s="394"/>
      <c r="F26" s="394"/>
    </row>
    <row r="27" spans="1:6" ht="55.9" customHeight="1" x14ac:dyDescent="0.2">
      <c r="A27" s="741" t="s">
        <v>594</v>
      </c>
      <c r="B27" s="741"/>
      <c r="C27" s="741"/>
      <c r="D27" s="741"/>
      <c r="E27" s="741"/>
      <c r="F27" s="741"/>
    </row>
    <row r="28" spans="1:6" x14ac:dyDescent="0.2">
      <c r="A28" s="359"/>
      <c r="B28" s="749"/>
      <c r="C28" s="749"/>
      <c r="D28" s="749"/>
      <c r="E28" s="749"/>
    </row>
    <row r="29" spans="1:6" ht="25.15" customHeight="1" x14ac:dyDescent="0.2">
      <c r="A29" s="358" t="s">
        <v>402</v>
      </c>
      <c r="B29" s="750"/>
      <c r="C29" s="750"/>
      <c r="D29" s="750"/>
      <c r="E29" s="750"/>
    </row>
    <row r="30" spans="1:6" ht="15.75" x14ac:dyDescent="0.2">
      <c r="A30" s="748" t="s">
        <v>110</v>
      </c>
      <c r="B30" s="751" t="s">
        <v>168</v>
      </c>
      <c r="C30" s="751"/>
      <c r="D30" s="751"/>
      <c r="E30" s="751"/>
    </row>
    <row r="31" spans="1:6" x14ac:dyDescent="0.2">
      <c r="A31" s="748"/>
      <c r="B31" s="752"/>
      <c r="C31" s="752"/>
      <c r="D31" s="752"/>
      <c r="E31" s="752"/>
    </row>
    <row r="32" spans="1:6" ht="19.149999999999999" customHeight="1" x14ac:dyDescent="0.2">
      <c r="A32" s="748"/>
      <c r="B32" s="753"/>
      <c r="C32" s="753"/>
      <c r="D32" s="753"/>
      <c r="E32" s="753"/>
    </row>
    <row r="33" spans="1:5" ht="15.75" x14ac:dyDescent="0.25">
      <c r="A33" s="357"/>
      <c r="B33" s="739" t="s">
        <v>168</v>
      </c>
      <c r="C33" s="739"/>
      <c r="D33" s="739"/>
      <c r="E33" s="739"/>
    </row>
    <row r="34" spans="1:5" ht="20.25" x14ac:dyDescent="0.3">
      <c r="A34" s="360" t="s">
        <v>111</v>
      </c>
      <c r="B34" s="740"/>
      <c r="C34" s="740"/>
      <c r="D34" s="361"/>
      <c r="E34" s="397"/>
    </row>
    <row r="35" spans="1:5" ht="15.75" x14ac:dyDescent="0.25">
      <c r="A35" s="362"/>
      <c r="B35" s="747" t="s">
        <v>87</v>
      </c>
      <c r="C35" s="747"/>
      <c r="D35" s="363"/>
      <c r="E35" s="364" t="s">
        <v>403</v>
      </c>
    </row>
  </sheetData>
  <mergeCells count="11">
    <mergeCell ref="B35:C35"/>
    <mergeCell ref="A30:A32"/>
    <mergeCell ref="B28:E29"/>
    <mergeCell ref="B30:E30"/>
    <mergeCell ref="B31:E32"/>
    <mergeCell ref="B33:E33"/>
    <mergeCell ref="B34:C34"/>
    <mergeCell ref="A27:F27"/>
    <mergeCell ref="D1:F1"/>
    <mergeCell ref="D2:F2"/>
    <mergeCell ref="A3:E3"/>
  </mergeCells>
  <pageMargins left="0.7" right="0.7" top="0.75" bottom="0.75" header="0.3" footer="0.3"/>
  <pageSetup paperSize="9" scale="51"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Раздел 1</vt:lpstr>
      <vt:lpstr>Раздел 2</vt:lpstr>
      <vt:lpstr>Раздел 3</vt:lpstr>
      <vt:lpstr>Раздел 4</vt:lpstr>
      <vt:lpstr>Разделы 5, 6, 7, 8</vt:lpstr>
      <vt:lpstr>Разделы 9, 10</vt:lpstr>
      <vt:lpstr>Разделы 11, 12, 13, 14</vt:lpstr>
      <vt:lpstr>Раздел 15</vt:lpstr>
      <vt:lpstr>'Раздел 4'!Заголовки_для_печати</vt:lpstr>
      <vt:lpstr>'Раздел 1'!Область_печати</vt:lpstr>
      <vt:lpstr>'Раздел 2'!Область_печати</vt:lpstr>
      <vt:lpstr>'Раздел 3'!Область_печати</vt:lpstr>
      <vt:lpstr>'Раздел 4'!Область_печати</vt:lpstr>
      <vt:lpstr>'Разделы 11, 12, 13, 14'!Область_печати</vt:lpstr>
      <vt:lpstr>'Разделы 5, 6, 7, 8'!Область_печати</vt:lpstr>
      <vt:lpstr>'Разделы 9, 10'!Область_печати</vt:lpstr>
    </vt:vector>
  </TitlesOfParts>
  <Company>CROC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2025-07-04T07:48:52Z</cp:lastPrinted>
  <dcterms:created xsi:type="dcterms:W3CDTF">2004-03-24T19:37:04Z</dcterms:created>
  <dcterms:modified xsi:type="dcterms:W3CDTF">2025-10-07T11:45:41Z</dcterms:modified>
</cp:coreProperties>
</file>