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-15" windowWidth="24780" windowHeight="11235"/>
  </bookViews>
  <sheets>
    <sheet name="угол." sheetId="8" r:id="rId1"/>
    <sheet name="гражд." sheetId="12" r:id="rId2"/>
    <sheet name="администр." sheetId="14" r:id="rId3"/>
    <sheet name="дела об АП" sheetId="13" r:id="rId4"/>
    <sheet name="Списки судов" sheetId="15" state="hidden" r:id="rId5"/>
  </sheets>
  <definedNames>
    <definedName name="_xlnm.Print_Area" localSheetId="2">администр.!$A$1:$J$22</definedName>
    <definedName name="_xlnm.Print_Area" localSheetId="1">гражд.!$A$1:$J$22</definedName>
    <definedName name="_xlnm.Print_Area" localSheetId="3">'дела об АП'!$A$1:$I$22</definedName>
    <definedName name="_xlnm.Print_Area" localSheetId="0">угол.!$A$1:$N$22</definedName>
  </definedNames>
  <calcPr calcId="144525"/>
</workbook>
</file>

<file path=xl/calcChain.xml><?xml version="1.0" encoding="utf-8"?>
<calcChain xmlns="http://schemas.openxmlformats.org/spreadsheetml/2006/main">
  <c r="J17" i="14" l="1"/>
  <c r="J17" i="12"/>
  <c r="I17" i="13"/>
  <c r="I17" i="14"/>
  <c r="H17" i="14"/>
  <c r="G17" i="14"/>
  <c r="F17" i="14"/>
  <c r="E17" i="14"/>
  <c r="D17" i="14"/>
  <c r="C17" i="14"/>
  <c r="D17" i="8"/>
  <c r="E17" i="8"/>
  <c r="F17" i="8"/>
  <c r="G17" i="8"/>
  <c r="H17" i="8"/>
  <c r="I17" i="8"/>
  <c r="J17" i="8"/>
  <c r="K17" i="8"/>
  <c r="L17" i="8"/>
  <c r="M17" i="8"/>
  <c r="N17" i="8"/>
  <c r="G17" i="13"/>
  <c r="H17" i="13"/>
  <c r="G17" i="12"/>
  <c r="H17" i="12"/>
  <c r="I17" i="12"/>
  <c r="C17" i="13"/>
  <c r="D17" i="13"/>
  <c r="E17" i="13"/>
  <c r="F17" i="13"/>
  <c r="C17" i="12"/>
  <c r="D17" i="12"/>
  <c r="E17" i="12"/>
  <c r="F17" i="12"/>
  <c r="C17" i="8"/>
</calcChain>
</file>

<file path=xl/sharedStrings.xml><?xml version="1.0" encoding="utf-8"?>
<sst xmlns="http://schemas.openxmlformats.org/spreadsheetml/2006/main" count="149" uniqueCount="106">
  <si>
    <t>ИТОГО:</t>
  </si>
  <si>
    <t>отменены</t>
  </si>
  <si>
    <t>изменены</t>
  </si>
  <si>
    <t>№ с/у</t>
  </si>
  <si>
    <t>Обвинительные приговоры</t>
  </si>
  <si>
    <t>Всего отменено</t>
  </si>
  <si>
    <t>Всего изменено</t>
  </si>
  <si>
    <t>Оправдательные приговоры</t>
  </si>
  <si>
    <t>РЕЗУЛЬТАТЫ РАССМОТРЕНИЯ УГОЛОВНЫХ ДЕЛ В АПЕЛЛЯЦИОННОЙ ИНСТАНЦИИ</t>
  </si>
  <si>
    <t>РЕЗУЛЬТАТЫ РАССМОТРЕНИЯ ГРАЖДАНСКИХ ДЕЛ В АПЕЛЛЯЦИОННОЙ ИНСТАНЦИИ</t>
  </si>
  <si>
    <t>Рассмотрено дел в апелляционной инстанции</t>
  </si>
  <si>
    <t>Решения отменены</t>
  </si>
  <si>
    <t>Решения изменены</t>
  </si>
  <si>
    <t>Постановления о назначении административного наказания</t>
  </si>
  <si>
    <t>Отменены постановления о прекращении производства</t>
  </si>
  <si>
    <t>Отменены постановления о прекращении дел</t>
  </si>
  <si>
    <t>Рассмотрено уголовных дел в апелляционном порядке (по числу лиц)</t>
  </si>
  <si>
    <t>Др. апелляционные постановления с удовлетворением жалоб и представлений</t>
  </si>
  <si>
    <t>Др. постановл. суда апелляц. инстанции с удовлетвор. жалоб и представлений</t>
  </si>
  <si>
    <t>Др. постановления и определения с удовлетворением жалоб и протестов</t>
  </si>
  <si>
    <t>Определения по частным жалобам, представлениям о прекращ. про-ва и об оставл. дела без рассмотрения, приостановления отменены полностью или частично</t>
  </si>
  <si>
    <t>Отменены</t>
  </si>
  <si>
    <t xml:space="preserve">Апелляц. постановл. по промежуточ. решениям без удовлетв. жалоб и представлений </t>
  </si>
  <si>
    <t xml:space="preserve">Апелляц. постановления по итоговым решениям без удовлетвор. жалоб и представлений </t>
  </si>
  <si>
    <t>Отменены постановления о возвр. дел прокурору</t>
  </si>
  <si>
    <t>Отменены постановления о прим. принуд. мер к невминяемым</t>
  </si>
  <si>
    <t>Фамилия ИО                                                                                                                                                                                           мирового судьи</t>
  </si>
  <si>
    <t>Контрольные равенства: графа 3 равна сумме граф 4-9 по всем строкам</t>
  </si>
  <si>
    <t>Фамилия ИО                                                                                                                                                        мирового судьи</t>
  </si>
  <si>
    <t>С прекращением производства по делу, в т.ч.  в связи с отзывом жалобы, представления</t>
  </si>
  <si>
    <t>РЕЗУЛЬТАТЫ РАССМОТРЕНИЯ АДМИНИСТРАТИВНЫХ ДЕЛ В АПЕЛЛЯЦИОННОЙ ИНСТАНЦИИ</t>
  </si>
  <si>
    <t>(наименование суда)</t>
  </si>
  <si>
    <t>Оставлено постановлений без изменения, жалоб без удовлетворения</t>
  </si>
  <si>
    <t>Всего рассмотрено дел по жалобам и протестам</t>
  </si>
  <si>
    <t>Оставлено определений без изменения, жалоб без удовлетворения</t>
  </si>
  <si>
    <t>Председатель суда</t>
  </si>
  <si>
    <t>Исполнитель</t>
  </si>
  <si>
    <t>Контрольные равенства: графа 3 равна сумме граф 4-10 по всем строкам</t>
  </si>
  <si>
    <t>Оставлено без удовлетворения (без изменения) по существу решений</t>
  </si>
  <si>
    <t>Оставлено без удовлетворения (без изменения) по иным судебным постановлениям (вынесенным в ходе судебного производства и в порядке исполнения)</t>
  </si>
  <si>
    <t>Производство прекращено по ст. 303 КАС РФ, оставлено без рассмотрения в связи с неявкой сторон                       (ст. 196 КАС РФ)</t>
  </si>
  <si>
    <t>Производство прекращено по ст. 326 ГПК РФ, оставлено без рассмотрения в том числе в связи с неявкой сторон             (ст. 222 ГПК РФ)</t>
  </si>
  <si>
    <t>Ф. № 6, р. 4, гр. 35,                                          стр. 1</t>
  </si>
  <si>
    <t>Ф. № 6, р. 4, гр. 33,                          стр. 1</t>
  </si>
  <si>
    <t>Ф. № 6, р. 4, гр. 12, стр. 1</t>
  </si>
  <si>
    <t>Ф. № 6, р. 4, гр. 18, стр. 1</t>
  </si>
  <si>
    <t>Ф. № 6, р. 4, гр. 24, стр. 1</t>
  </si>
  <si>
    <t>Ф. № 6, р. 4, гр. 25 + гр. 26, стр. 1</t>
  </si>
  <si>
    <t>Ф. № 6, р. 4, гр. 27, стр. 1</t>
  </si>
  <si>
    <t>Ф. № 6, р. 4, гр. 28, стр. 1</t>
  </si>
  <si>
    <t>Ф. № 6, р. 4, гр. 29 + гр. 30, стр. 1</t>
  </si>
  <si>
    <t>Ф. № 6, р. 4, гр. 31, стр. 1</t>
  </si>
  <si>
    <t>Ф. № 6, р. 4, гр. 34, cтр. 1</t>
  </si>
  <si>
    <t>Ф. № 6, р. 4, гр. 6, стр. 1</t>
  </si>
  <si>
    <t>Ф. № 7, р. 3,  гр. 21, стр. 1</t>
  </si>
  <si>
    <t>Ф. № 7, р. 3, гр. 19, стр. 1</t>
  </si>
  <si>
    <t>Ф. № 7, р. 3, гр. 7, стр. 1</t>
  </si>
  <si>
    <t>Ф. № 7, р. 3, гр. 8, стр. 1</t>
  </si>
  <si>
    <t>Ф. № 7, р. 3, стр. 1, гр. 9 + гр. 10</t>
  </si>
  <si>
    <t>Ф. № 7, р. 3, гр. 11+12, стр. 1</t>
  </si>
  <si>
    <t>Ф. № 7, р. 3, стр. 1,               гр. 17 + гр. 18</t>
  </si>
  <si>
    <t>Ф. № 7, р. 3, гр. 20, стр. 1</t>
  </si>
  <si>
    <t>Ф. № 7, р. 4,  гр. 21, стр. 1</t>
  </si>
  <si>
    <t>Ф. № 7, р. 4, гр. 19, стр. 1</t>
  </si>
  <si>
    <t>Ф. № 7, р. 4, гр. 7, стр. 1</t>
  </si>
  <si>
    <t>Ф. № 7, р. 4, гр. 8, стр. 1</t>
  </si>
  <si>
    <t>Ф. № 7, р. 4, стр. 1, гр. 9 + гр. 10</t>
  </si>
  <si>
    <t>Ф. № 7, р. 4, гр. 11+12, стр. 1</t>
  </si>
  <si>
    <t>Ф. № 7, р. 4, стр. 1,  гр. 17 + 18</t>
  </si>
  <si>
    <t xml:space="preserve">Ф. № 1-АП, р. 5, гр. 1, стр. 3 </t>
  </si>
  <si>
    <t xml:space="preserve">Ф. № 1-АП, р. 5, гр. 30, стр. 3 </t>
  </si>
  <si>
    <t>Ф. № 1-АП, р. 5, гр. 25, стр. 3</t>
  </si>
  <si>
    <t>Ф. № 1-АП, р. 5, гр. 26, стр. 3</t>
  </si>
  <si>
    <t>Ф. № 1-АП, р. 5, гр. 27 + 28, стр. 3</t>
  </si>
  <si>
    <t>Ф. № 1-АП, р. 5, гр. 29, стр. 3</t>
  </si>
  <si>
    <t xml:space="preserve">Ф. № 1-АП, р. 5, гр. 31, стр. 3 </t>
  </si>
  <si>
    <t>Ф. № 7, р. 4, гр. 20, стр. 1</t>
  </si>
  <si>
    <t>Обвинит. приговор отменен в связи со смертью, с прим. с потерпевшим, с деят. раскаянием                                (из графы 5)</t>
  </si>
  <si>
    <t>Контрольные равенства: графа 3 равна сумме граф 4-13 по всем строкам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</si>
  <si>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</si>
  <si>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</si>
  <si>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</si>
  <si>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</si>
  <si>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</si>
  <si>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</si>
  <si>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</si>
  <si>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</si>
  <si>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</si>
  <si>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</si>
  <si>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</si>
  <si>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</si>
  <si>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</si>
  <si>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</si>
  <si>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</si>
  <si>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</si>
  <si>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</si>
  <si>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</si>
  <si>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</si>
  <si>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</si>
  <si>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r>
      <t xml:space="preserve">за 6 месяцев 2023 года    </t>
    </r>
    <r>
      <rPr>
        <b/>
        <sz val="11"/>
        <rFont val="Times New Roman"/>
        <family val="1"/>
        <charset val="204"/>
      </rPr>
      <t xml:space="preserve">                 </t>
    </r>
  </si>
  <si>
    <t>РАССМОТРЕНИЕ ЖАЛОБ И ПРОТЕСТОВ НА ПОСТАНОВЛЕНИЯ, ОПРЕДЕЛЕНИЯ ПО ДЕЛАМ 
ОБ АДМИНИСТРАТИВНЫХ ПРАВОНАРУШЕНИЯХ</t>
  </si>
  <si>
    <t xml:space="preserve">Сварцев А.А.  </t>
  </si>
  <si>
    <t xml:space="preserve">Киприянова Л.Г. </t>
  </si>
  <si>
    <t>Киприянова Л.Г.</t>
  </si>
  <si>
    <t>О.С. Опанасенко</t>
  </si>
  <si>
    <t>Е.В. Азанова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</si>
</sst>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b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/>
    <xf numFmtId="0" fontId="8" fillId="0" borderId="0" xfId="0" applyFont="1"/>
    <xf numFmtId="0" fontId="2" fillId="0" borderId="0" xfId="0" applyFont="1" applyBorder="1"/>
    <xf numFmtId="0" fontId="4" fillId="0" borderId="1" xfId="0" applyFont="1" applyBorder="1"/>
    <xf numFmtId="0" fontId="9" fillId="0" borderId="0" xfId="0" applyFont="1"/>
    <xf numFmtId="0" fontId="7" fillId="0" borderId="0" xfId="0" applyFont="1"/>
    <xf numFmtId="0" fontId="2" fillId="0" borderId="2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4" fillId="0" borderId="0" xfId="0" applyFont="1" applyAlignment="1">
      <alignment horizontal="left" vertical="center" wrapText="1" shrinkToFit="1"/>
    </xf>
    <xf numFmtId="0" fontId="0" fillId="0" borderId="9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85" zoomScaleNormal="75" zoomScaleSheetLayoutView="85" workbookViewId="0">
      <selection activeCell="J10" sqref="J10"/>
    </sheetView>
  </sheetViews>
  <sheetFormatPr defaultRowHeight="12.75" x14ac:dyDescent="0.2"/>
  <cols>
    <col min="1" max="1" width="4.7109375" customWidth="1"/>
    <col min="2" max="2" width="31.7109375" customWidth="1"/>
    <col min="3" max="3" width="18" customWidth="1"/>
    <col min="4" max="4" width="18.140625" customWidth="1"/>
    <col min="5" max="5" width="15.28515625" customWidth="1"/>
    <col min="6" max="6" width="15.42578125" customWidth="1"/>
    <col min="7" max="7" width="19.42578125" customWidth="1"/>
    <col min="8" max="8" width="17.42578125" customWidth="1"/>
    <col min="9" max="9" width="15.28515625" customWidth="1"/>
    <col min="10" max="10" width="13.140625" customWidth="1"/>
    <col min="11" max="11" width="19.28515625" customWidth="1"/>
    <col min="12" max="12" width="19.140625" customWidth="1"/>
    <col min="13" max="13" width="18.85546875" customWidth="1"/>
    <col min="14" max="14" width="23.140625" customWidth="1"/>
  </cols>
  <sheetData>
    <row r="1" spans="1:14" ht="18.75" x14ac:dyDescent="0.3">
      <c r="A1" s="46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21.75" customHeight="1" x14ac:dyDescent="0.3">
      <c r="A2" s="46" t="s">
        <v>99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4" ht="1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 ht="18.75" customHeight="1" x14ac:dyDescent="0.3">
      <c r="A4" s="17"/>
      <c r="B4" s="17"/>
      <c r="C4" s="45" t="s">
        <v>79</v>
      </c>
      <c r="D4" s="45"/>
      <c r="E4" s="45"/>
      <c r="F4" s="45"/>
      <c r="G4" s="45"/>
      <c r="H4" s="45"/>
      <c r="I4" s="45"/>
      <c r="J4" s="45"/>
      <c r="K4" s="45"/>
      <c r="L4" s="29"/>
      <c r="M4" s="17"/>
    </row>
    <row r="5" spans="1:14" x14ac:dyDescent="0.2">
      <c r="A5" s="17"/>
      <c r="B5" s="17"/>
      <c r="C5" s="41" t="s">
        <v>31</v>
      </c>
      <c r="D5" s="41"/>
      <c r="E5" s="41"/>
      <c r="F5" s="41"/>
      <c r="G5" s="41"/>
      <c r="H5" s="41"/>
      <c r="I5" s="41"/>
      <c r="J5" s="41"/>
      <c r="K5" s="41"/>
      <c r="L5" s="28"/>
      <c r="M5" s="17"/>
    </row>
    <row r="6" spans="1:14" ht="15.75" customHeight="1" x14ac:dyDescent="0.2">
      <c r="A6" s="32" t="s">
        <v>78</v>
      </c>
      <c r="B6" s="32"/>
      <c r="C6" s="32"/>
      <c r="D6" s="33"/>
      <c r="E6" s="17"/>
      <c r="F6" s="17"/>
      <c r="G6" s="17"/>
      <c r="H6" s="17"/>
      <c r="I6" s="17"/>
      <c r="J6" s="17"/>
      <c r="K6" s="17"/>
      <c r="L6" s="17"/>
      <c r="M6" s="17"/>
    </row>
    <row r="7" spans="1:14" ht="60.75" customHeight="1" x14ac:dyDescent="0.2">
      <c r="A7" s="42" t="s">
        <v>3</v>
      </c>
      <c r="B7" s="42" t="s">
        <v>28</v>
      </c>
      <c r="C7" s="42" t="s">
        <v>16</v>
      </c>
      <c r="D7" s="42" t="s">
        <v>23</v>
      </c>
      <c r="E7" s="48" t="s">
        <v>4</v>
      </c>
      <c r="F7" s="49"/>
      <c r="G7" s="18" t="s">
        <v>7</v>
      </c>
      <c r="H7" s="42" t="s">
        <v>15</v>
      </c>
      <c r="I7" s="42" t="s">
        <v>25</v>
      </c>
      <c r="J7" s="42" t="s">
        <v>24</v>
      </c>
      <c r="K7" s="42" t="s">
        <v>17</v>
      </c>
      <c r="L7" s="42" t="s">
        <v>29</v>
      </c>
      <c r="M7" s="42" t="s">
        <v>22</v>
      </c>
      <c r="N7" s="42" t="s">
        <v>77</v>
      </c>
    </row>
    <row r="8" spans="1:14" ht="49.5" customHeight="1" x14ac:dyDescent="0.2">
      <c r="A8" s="43"/>
      <c r="B8" s="43"/>
      <c r="C8" s="50"/>
      <c r="D8" s="44"/>
      <c r="E8" s="24" t="s">
        <v>5</v>
      </c>
      <c r="F8" s="24" t="s">
        <v>6</v>
      </c>
      <c r="G8" s="24" t="s">
        <v>21</v>
      </c>
      <c r="H8" s="53"/>
      <c r="I8" s="44"/>
      <c r="J8" s="44"/>
      <c r="K8" s="44"/>
      <c r="L8" s="44"/>
      <c r="M8" s="44"/>
      <c r="N8" s="44"/>
    </row>
    <row r="9" spans="1:14" ht="34.5" customHeight="1" x14ac:dyDescent="0.2">
      <c r="A9" s="44"/>
      <c r="B9" s="44"/>
      <c r="C9" s="25" t="s">
        <v>42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47</v>
      </c>
      <c r="I9" s="25" t="s">
        <v>48</v>
      </c>
      <c r="J9" s="25" t="s">
        <v>49</v>
      </c>
      <c r="K9" s="25" t="s">
        <v>50</v>
      </c>
      <c r="L9" s="25" t="s">
        <v>51</v>
      </c>
      <c r="M9" s="25" t="s">
        <v>52</v>
      </c>
      <c r="N9" s="25" t="s">
        <v>53</v>
      </c>
    </row>
    <row r="10" spans="1:14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</row>
    <row r="11" spans="1:14" ht="23.25" customHeight="1" x14ac:dyDescent="0.25">
      <c r="A11" s="19">
        <v>1</v>
      </c>
      <c r="B11" s="34" t="s">
        <v>102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23.25" customHeight="1" x14ac:dyDescent="0.25">
      <c r="A12" s="19">
        <v>2</v>
      </c>
      <c r="B12" s="35" t="s">
        <v>101</v>
      </c>
      <c r="C12" s="9">
        <v>3</v>
      </c>
      <c r="D12" s="8">
        <v>1</v>
      </c>
      <c r="E12" s="9">
        <v>2</v>
      </c>
      <c r="F12" s="9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9">
        <v>0</v>
      </c>
      <c r="N12" s="10">
        <v>0</v>
      </c>
    </row>
    <row r="13" spans="1:14" ht="22.5" customHeight="1" x14ac:dyDescent="0.25">
      <c r="A13" s="19"/>
      <c r="B13" s="30"/>
      <c r="C13" s="11"/>
      <c r="D13" s="12"/>
      <c r="E13" s="11"/>
      <c r="F13" s="11"/>
      <c r="G13" s="13"/>
      <c r="H13" s="13"/>
      <c r="I13" s="13"/>
      <c r="J13" s="13"/>
      <c r="K13" s="13"/>
      <c r="L13" s="13"/>
      <c r="M13" s="11"/>
      <c r="N13" s="13"/>
    </row>
    <row r="14" spans="1:14" ht="22.5" customHeight="1" x14ac:dyDescent="0.25">
      <c r="A14" s="19"/>
      <c r="B14" s="30"/>
      <c r="C14" s="11"/>
      <c r="D14" s="12"/>
      <c r="E14" s="11"/>
      <c r="F14" s="11"/>
      <c r="G14" s="13"/>
      <c r="H14" s="13"/>
      <c r="I14" s="13"/>
      <c r="J14" s="13"/>
      <c r="K14" s="13"/>
      <c r="L14" s="13"/>
      <c r="M14" s="11"/>
      <c r="N14" s="13"/>
    </row>
    <row r="15" spans="1:14" ht="22.5" customHeight="1" x14ac:dyDescent="0.25">
      <c r="A15" s="19"/>
      <c r="B15" s="30"/>
      <c r="C15" s="11"/>
      <c r="D15" s="12"/>
      <c r="E15" s="11"/>
      <c r="F15" s="11"/>
      <c r="G15" s="13"/>
      <c r="H15" s="13"/>
      <c r="I15" s="13"/>
      <c r="J15" s="13"/>
      <c r="K15" s="13"/>
      <c r="L15" s="13"/>
      <c r="M15" s="11"/>
      <c r="N15" s="13"/>
    </row>
    <row r="16" spans="1:14" ht="20.25" customHeight="1" x14ac:dyDescent="0.25">
      <c r="A16" s="19"/>
      <c r="B16" s="30"/>
      <c r="C16" s="11"/>
      <c r="D16" s="14"/>
      <c r="E16" s="15"/>
      <c r="F16" s="15"/>
      <c r="G16" s="16"/>
      <c r="H16" s="16"/>
      <c r="I16" s="16"/>
      <c r="J16" s="16"/>
      <c r="K16" s="16"/>
      <c r="L16" s="16"/>
      <c r="M16" s="11"/>
      <c r="N16" s="16"/>
    </row>
    <row r="17" spans="1:14" ht="15.75" x14ac:dyDescent="0.25">
      <c r="A17" s="21"/>
      <c r="B17" s="4" t="s">
        <v>0</v>
      </c>
      <c r="C17" s="8">
        <f t="shared" ref="C17:N17" si="0">SUM(C11:C16)</f>
        <v>3</v>
      </c>
      <c r="D17" s="8">
        <f t="shared" si="0"/>
        <v>1</v>
      </c>
      <c r="E17" s="8">
        <f t="shared" si="0"/>
        <v>2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</row>
    <row r="18" spans="1:14" x14ac:dyDescent="0.2">
      <c r="A18" s="3"/>
    </row>
    <row r="19" spans="1:14" ht="23.25" customHeight="1" x14ac:dyDescent="0.25">
      <c r="A19" s="54" t="s">
        <v>35</v>
      </c>
      <c r="B19" s="54"/>
      <c r="C19" s="63" t="s">
        <v>104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4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4" ht="21.75" customHeight="1" x14ac:dyDescent="0.2">
      <c r="A21" s="51" t="s">
        <v>36</v>
      </c>
      <c r="B21" s="51"/>
      <c r="C21" s="64" t="s">
        <v>105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22" spans="1:14" ht="18.75" customHeight="1" x14ac:dyDescent="0.25">
      <c r="A22" s="23"/>
      <c r="B22" s="23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ht="18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</row>
    <row r="24" spans="1:14" ht="18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</row>
    <row r="25" spans="1:14" ht="1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</row>
    <row r="26" spans="1:14" ht="18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</row>
    <row r="27" spans="1:14" ht="18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</row>
  </sheetData>
  <mergeCells count="20">
    <mergeCell ref="A21:B21"/>
    <mergeCell ref="C19:M19"/>
    <mergeCell ref="C21:M21"/>
    <mergeCell ref="N7:N8"/>
    <mergeCell ref="I7:I8"/>
    <mergeCell ref="L7:L8"/>
    <mergeCell ref="D7:D8"/>
    <mergeCell ref="J7:J8"/>
    <mergeCell ref="H7:H8"/>
    <mergeCell ref="K7:K8"/>
    <mergeCell ref="A19:B19"/>
    <mergeCell ref="C5:K5"/>
    <mergeCell ref="A7:A9"/>
    <mergeCell ref="B7:B9"/>
    <mergeCell ref="C4:K4"/>
    <mergeCell ref="A1:M1"/>
    <mergeCell ref="A2:M2"/>
    <mergeCell ref="E7:F7"/>
    <mergeCell ref="C7:C8"/>
    <mergeCell ref="M7:M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5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BreakPreview" zoomScale="85" zoomScaleNormal="75" zoomScaleSheetLayoutView="85" workbookViewId="0">
      <selection activeCell="C21" sqref="C21:J21"/>
    </sheetView>
  </sheetViews>
  <sheetFormatPr defaultRowHeight="12.75" x14ac:dyDescent="0.2"/>
  <cols>
    <col min="1" max="1" width="5.140625" customWidth="1"/>
    <col min="2" max="2" width="30.85546875" customWidth="1"/>
    <col min="3" max="3" width="19.85546875" customWidth="1"/>
    <col min="4" max="4" width="18.5703125" customWidth="1"/>
    <col min="5" max="6" width="18.140625" customWidth="1"/>
    <col min="7" max="7" width="21.85546875" customWidth="1"/>
    <col min="8" max="8" width="18.5703125" customWidth="1"/>
    <col min="9" max="9" width="23.7109375" customWidth="1"/>
    <col min="10" max="10" width="24.28515625" customWidth="1"/>
  </cols>
  <sheetData>
    <row r="1" spans="1:11" ht="18.75" x14ac:dyDescent="0.3">
      <c r="A1" s="46" t="s">
        <v>9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21.75" customHeight="1" x14ac:dyDescent="0.3">
      <c r="A2" s="46" t="s">
        <v>99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58" t="s">
        <v>79</v>
      </c>
      <c r="D4" s="58"/>
      <c r="E4" s="58"/>
      <c r="F4" s="58"/>
      <c r="G4" s="58"/>
      <c r="H4" s="58"/>
      <c r="I4" s="37"/>
      <c r="J4" s="37"/>
      <c r="K4" s="37"/>
    </row>
    <row r="5" spans="1:11" x14ac:dyDescent="0.2">
      <c r="A5" s="17"/>
      <c r="B5" s="17"/>
      <c r="C5" s="57" t="s">
        <v>31</v>
      </c>
      <c r="D5" s="57"/>
      <c r="E5" s="57"/>
      <c r="F5" s="57"/>
      <c r="G5" s="57"/>
      <c r="H5" s="57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2" t="s">
        <v>3</v>
      </c>
      <c r="B7" s="42" t="s">
        <v>26</v>
      </c>
      <c r="C7" s="42" t="s">
        <v>10</v>
      </c>
      <c r="D7" s="42" t="s">
        <v>38</v>
      </c>
      <c r="E7" s="55" t="s">
        <v>11</v>
      </c>
      <c r="F7" s="55" t="s">
        <v>12</v>
      </c>
      <c r="G7" s="42" t="s">
        <v>20</v>
      </c>
      <c r="H7" s="42" t="s">
        <v>18</v>
      </c>
      <c r="I7" s="42" t="s">
        <v>41</v>
      </c>
      <c r="J7" s="42" t="s">
        <v>39</v>
      </c>
    </row>
    <row r="8" spans="1:11" ht="103.5" customHeight="1" x14ac:dyDescent="0.2">
      <c r="A8" s="43"/>
      <c r="B8" s="43"/>
      <c r="C8" s="50"/>
      <c r="D8" s="50"/>
      <c r="E8" s="56"/>
      <c r="F8" s="56"/>
      <c r="G8" s="44"/>
      <c r="H8" s="44"/>
      <c r="I8" s="53"/>
      <c r="J8" s="50"/>
    </row>
    <row r="9" spans="1:11" ht="33.75" customHeight="1" x14ac:dyDescent="0.2">
      <c r="A9" s="44"/>
      <c r="B9" s="44"/>
      <c r="C9" s="25" t="s">
        <v>54</v>
      </c>
      <c r="D9" s="25" t="s">
        <v>55</v>
      </c>
      <c r="E9" s="25" t="s">
        <v>56</v>
      </c>
      <c r="F9" s="25" t="s">
        <v>57</v>
      </c>
      <c r="G9" s="25" t="s">
        <v>58</v>
      </c>
      <c r="H9" s="25" t="s">
        <v>59</v>
      </c>
      <c r="I9" s="25" t="s">
        <v>60</v>
      </c>
      <c r="J9" s="25" t="s">
        <v>61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1" ht="23.25" customHeight="1" x14ac:dyDescent="0.25">
      <c r="A12" s="19">
        <v>2</v>
      </c>
      <c r="B12" s="35" t="s">
        <v>101</v>
      </c>
      <c r="C12" s="9">
        <v>12</v>
      </c>
      <c r="D12" s="8">
        <v>6</v>
      </c>
      <c r="E12" s="9">
        <v>3</v>
      </c>
      <c r="F12" s="9">
        <v>2</v>
      </c>
      <c r="G12" s="9">
        <v>0</v>
      </c>
      <c r="H12" s="9">
        <v>0</v>
      </c>
      <c r="I12" s="9">
        <v>0</v>
      </c>
      <c r="J12" s="8">
        <v>1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I17" si="0">SUM(C11:C16)</f>
        <v>12</v>
      </c>
      <c r="D17" s="8">
        <f t="shared" si="0"/>
        <v>6</v>
      </c>
      <c r="E17" s="8">
        <f t="shared" si="0"/>
        <v>3</v>
      </c>
      <c r="F17" s="8">
        <f t="shared" si="0"/>
        <v>2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>SUM(J11:J16)</f>
        <v>1</v>
      </c>
    </row>
    <row r="18" spans="1:13" x14ac:dyDescent="0.2">
      <c r="A18" s="3"/>
    </row>
    <row r="19" spans="1:13" ht="18.75" customHeight="1" x14ac:dyDescent="0.25">
      <c r="A19" s="54" t="s">
        <v>35</v>
      </c>
      <c r="B19" s="54"/>
      <c r="C19" s="59" t="s">
        <v>104</v>
      </c>
      <c r="D19" s="59"/>
      <c r="E19" s="59"/>
      <c r="F19" s="59"/>
      <c r="G19" s="59"/>
      <c r="H19" s="59"/>
      <c r="I19" s="59"/>
      <c r="J19" s="59"/>
      <c r="K19" s="38"/>
      <c r="L19" s="38"/>
      <c r="M19" s="38"/>
    </row>
    <row r="20" spans="1:13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36"/>
      <c r="L20" s="36"/>
      <c r="M20" s="36"/>
    </row>
    <row r="21" spans="1:13" ht="19.5" customHeight="1" x14ac:dyDescent="0.25">
      <c r="A21" s="51" t="s">
        <v>36</v>
      </c>
      <c r="B21" s="51"/>
      <c r="C21" s="59" t="s">
        <v>105</v>
      </c>
      <c r="D21" s="59"/>
      <c r="E21" s="59"/>
      <c r="F21" s="59"/>
      <c r="G21" s="59"/>
      <c r="H21" s="59"/>
      <c r="I21" s="59"/>
      <c r="J21" s="59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A21:B21"/>
    <mergeCell ref="C19:J19"/>
    <mergeCell ref="C21:J21"/>
    <mergeCell ref="G7:G8"/>
    <mergeCell ref="H7:H8"/>
    <mergeCell ref="I7:I8"/>
    <mergeCell ref="A1:J1"/>
    <mergeCell ref="A2:J2"/>
    <mergeCell ref="F7:F8"/>
    <mergeCell ref="C5:H5"/>
    <mergeCell ref="A19:B19"/>
    <mergeCell ref="C7:C8"/>
    <mergeCell ref="A7:A9"/>
    <mergeCell ref="B7:B9"/>
    <mergeCell ref="D7:D8"/>
    <mergeCell ref="E7:E8"/>
    <mergeCell ref="J7:J8"/>
    <mergeCell ref="C4:H4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C4:H4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5" zoomScaleNormal="75" zoomScaleSheetLayoutView="85" workbookViewId="0">
      <selection activeCell="C21" sqref="C21:J21"/>
    </sheetView>
  </sheetViews>
  <sheetFormatPr defaultRowHeight="12.75" x14ac:dyDescent="0.2"/>
  <cols>
    <col min="1" max="1" width="5.140625" customWidth="1"/>
    <col min="2" max="2" width="31.28515625" customWidth="1"/>
    <col min="3" max="3" width="19.28515625" customWidth="1"/>
    <col min="4" max="4" width="18.5703125" customWidth="1"/>
    <col min="5" max="6" width="18.140625" customWidth="1"/>
    <col min="7" max="7" width="23.7109375" customWidth="1"/>
    <col min="8" max="8" width="18.5703125" customWidth="1"/>
    <col min="9" max="9" width="19.7109375" customWidth="1"/>
    <col min="10" max="10" width="24.85546875" customWidth="1"/>
  </cols>
  <sheetData>
    <row r="1" spans="1:11" ht="18.75" x14ac:dyDescent="0.3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ht="21.75" customHeight="1" x14ac:dyDescent="0.3">
      <c r="A2" s="46" t="s">
        <v>99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18.75" customHeight="1" x14ac:dyDescent="0.25">
      <c r="A4" s="17"/>
      <c r="B4" s="17"/>
      <c r="C4" s="58" t="s">
        <v>79</v>
      </c>
      <c r="D4" s="58"/>
      <c r="E4" s="58"/>
      <c r="F4" s="58"/>
      <c r="G4" s="58"/>
      <c r="H4" s="58"/>
      <c r="I4" s="58"/>
      <c r="J4" s="37"/>
      <c r="K4" s="37"/>
    </row>
    <row r="5" spans="1:11" x14ac:dyDescent="0.2">
      <c r="A5" s="17"/>
      <c r="B5" s="17"/>
      <c r="C5" s="57" t="s">
        <v>31</v>
      </c>
      <c r="D5" s="57"/>
      <c r="E5" s="57"/>
      <c r="F5" s="57"/>
      <c r="G5" s="57"/>
      <c r="H5" s="57"/>
      <c r="I5" s="17"/>
    </row>
    <row r="6" spans="1:11" ht="15" x14ac:dyDescent="0.25">
      <c r="A6" s="31" t="s">
        <v>37</v>
      </c>
      <c r="B6" s="17"/>
      <c r="C6" s="17"/>
      <c r="D6" s="17"/>
      <c r="E6" s="17"/>
      <c r="F6" s="17"/>
      <c r="G6" s="17"/>
      <c r="H6" s="17"/>
      <c r="I6" s="17"/>
    </row>
    <row r="7" spans="1:11" ht="54.75" customHeight="1" x14ac:dyDescent="0.2">
      <c r="A7" s="42" t="s">
        <v>3</v>
      </c>
      <c r="B7" s="42" t="s">
        <v>26</v>
      </c>
      <c r="C7" s="42" t="s">
        <v>10</v>
      </c>
      <c r="D7" s="42" t="s">
        <v>38</v>
      </c>
      <c r="E7" s="55" t="s">
        <v>11</v>
      </c>
      <c r="F7" s="55" t="s">
        <v>12</v>
      </c>
      <c r="G7" s="42" t="s">
        <v>20</v>
      </c>
      <c r="H7" s="42" t="s">
        <v>18</v>
      </c>
      <c r="I7" s="42" t="s">
        <v>40</v>
      </c>
      <c r="J7" s="42" t="s">
        <v>39</v>
      </c>
    </row>
    <row r="8" spans="1:11" ht="93.75" customHeight="1" x14ac:dyDescent="0.2">
      <c r="A8" s="43"/>
      <c r="B8" s="43"/>
      <c r="C8" s="50"/>
      <c r="D8" s="50"/>
      <c r="E8" s="56"/>
      <c r="F8" s="56"/>
      <c r="G8" s="44"/>
      <c r="H8" s="44"/>
      <c r="I8" s="53"/>
      <c r="J8" s="50"/>
    </row>
    <row r="9" spans="1:11" ht="27" customHeight="1" x14ac:dyDescent="0.2">
      <c r="A9" s="44"/>
      <c r="B9" s="44"/>
      <c r="C9" s="25" t="s">
        <v>62</v>
      </c>
      <c r="D9" s="25" t="s">
        <v>63</v>
      </c>
      <c r="E9" s="25" t="s">
        <v>64</v>
      </c>
      <c r="F9" s="25" t="s">
        <v>65</v>
      </c>
      <c r="G9" s="25" t="s">
        <v>66</v>
      </c>
      <c r="H9" s="25" t="s">
        <v>67</v>
      </c>
      <c r="I9" s="25" t="s">
        <v>68</v>
      </c>
      <c r="J9" s="25" t="s">
        <v>76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ht="23.25" customHeight="1" x14ac:dyDescent="0.25">
      <c r="A11" s="19">
        <v>1</v>
      </c>
      <c r="B11" s="34" t="s">
        <v>103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</row>
    <row r="12" spans="1:11" ht="23.25" customHeight="1" x14ac:dyDescent="0.25">
      <c r="A12" s="19">
        <v>2</v>
      </c>
      <c r="B12" s="35" t="s">
        <v>101</v>
      </c>
      <c r="C12" s="9">
        <v>0</v>
      </c>
      <c r="D12" s="8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8">
        <v>0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1"/>
      <c r="I13" s="11"/>
      <c r="J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1"/>
      <c r="I14" s="11"/>
      <c r="J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1"/>
      <c r="I15" s="11"/>
      <c r="J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5"/>
      <c r="I16" s="11"/>
      <c r="J16" s="14"/>
    </row>
    <row r="17" spans="1:13" ht="15.75" x14ac:dyDescent="0.25">
      <c r="A17" s="21"/>
      <c r="B17" s="4" t="s">
        <v>0</v>
      </c>
      <c r="C17" s="8">
        <f t="shared" ref="C17:J17" si="0">SUM(C11:C16)</f>
        <v>0</v>
      </c>
      <c r="D17" s="8">
        <f t="shared" si="0"/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</row>
    <row r="18" spans="1:13" x14ac:dyDescent="0.2">
      <c r="A18" s="3"/>
    </row>
    <row r="19" spans="1:13" ht="18.75" customHeight="1" x14ac:dyDescent="0.25">
      <c r="A19" s="54" t="s">
        <v>35</v>
      </c>
      <c r="B19" s="54"/>
      <c r="C19" s="59" t="s">
        <v>104</v>
      </c>
      <c r="D19" s="59"/>
      <c r="E19" s="59"/>
      <c r="F19" s="59"/>
      <c r="G19" s="59"/>
      <c r="H19" s="59"/>
      <c r="I19" s="59"/>
      <c r="J19" s="59"/>
      <c r="K19" s="38"/>
      <c r="L19" s="38"/>
      <c r="M19" s="38"/>
    </row>
    <row r="20" spans="1:13" ht="15.75" x14ac:dyDescent="0.25">
      <c r="A20" s="22"/>
      <c r="B20" s="5"/>
      <c r="C20" s="6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19.5" customHeight="1" x14ac:dyDescent="0.25">
      <c r="A21" s="51" t="s">
        <v>36</v>
      </c>
      <c r="B21" s="51"/>
      <c r="C21" s="59" t="s">
        <v>105</v>
      </c>
      <c r="D21" s="59"/>
      <c r="E21" s="59"/>
      <c r="F21" s="59"/>
      <c r="G21" s="59"/>
      <c r="H21" s="59"/>
      <c r="I21" s="59"/>
      <c r="J21" s="59"/>
      <c r="K21" s="38"/>
      <c r="L21" s="38"/>
      <c r="M21" s="38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  <c r="I23" s="2"/>
    </row>
    <row r="24" spans="1:13" ht="18" x14ac:dyDescent="0.25">
      <c r="B24" s="1"/>
      <c r="C24" s="1"/>
      <c r="D24" s="1"/>
      <c r="E24" s="1"/>
      <c r="F24" s="1"/>
      <c r="G24" s="1"/>
      <c r="H24" s="1"/>
      <c r="I24" s="2"/>
    </row>
    <row r="25" spans="1:13" ht="18" x14ac:dyDescent="0.25">
      <c r="B25" s="1"/>
      <c r="C25" s="1"/>
      <c r="D25" s="1"/>
      <c r="E25" s="1"/>
      <c r="F25" s="1"/>
      <c r="G25" s="1"/>
      <c r="H25" s="1"/>
      <c r="I25" s="2"/>
    </row>
    <row r="26" spans="1:13" ht="18" x14ac:dyDescent="0.25">
      <c r="B26" s="1"/>
      <c r="C26" s="1"/>
      <c r="D26" s="1"/>
      <c r="E26" s="1"/>
      <c r="F26" s="1"/>
      <c r="G26" s="1"/>
      <c r="H26" s="1"/>
      <c r="I26" s="2"/>
    </row>
    <row r="27" spans="1:13" ht="18" x14ac:dyDescent="0.25">
      <c r="B27" s="1"/>
      <c r="C27" s="1"/>
      <c r="D27" s="1"/>
      <c r="E27" s="1"/>
      <c r="F27" s="1"/>
      <c r="G27" s="1"/>
      <c r="H27" s="1"/>
      <c r="I27" s="2"/>
    </row>
  </sheetData>
  <mergeCells count="18">
    <mergeCell ref="A21:B21"/>
    <mergeCell ref="C19:J19"/>
    <mergeCell ref="C21:J21"/>
    <mergeCell ref="C5:H5"/>
    <mergeCell ref="A7:A9"/>
    <mergeCell ref="B7:B9"/>
    <mergeCell ref="C7:C8"/>
    <mergeCell ref="D7:D8"/>
    <mergeCell ref="J7:J8"/>
    <mergeCell ref="C4:I4"/>
    <mergeCell ref="A1:J1"/>
    <mergeCell ref="A2:J2"/>
    <mergeCell ref="A19:B19"/>
    <mergeCell ref="E7:E8"/>
    <mergeCell ref="F7:F8"/>
    <mergeCell ref="G7:G8"/>
    <mergeCell ref="H7:H8"/>
    <mergeCell ref="I7:I8"/>
  </mergeCells>
  <phoneticPr fontId="13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6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85" zoomScaleNormal="75" zoomScaleSheetLayoutView="85" workbookViewId="0">
      <selection activeCell="C19" sqref="C19:H19"/>
    </sheetView>
  </sheetViews>
  <sheetFormatPr defaultRowHeight="12.75" x14ac:dyDescent="0.2"/>
  <cols>
    <col min="1" max="1" width="5.140625" customWidth="1"/>
    <col min="2" max="2" width="30.5703125" customWidth="1"/>
    <col min="3" max="3" width="20.42578125" customWidth="1"/>
    <col min="4" max="5" width="20.140625" customWidth="1"/>
    <col min="6" max="6" width="19.140625" customWidth="1"/>
    <col min="7" max="7" width="18.42578125" customWidth="1"/>
    <col min="8" max="8" width="24.42578125" customWidth="1"/>
    <col min="9" max="9" width="21.5703125" customWidth="1"/>
  </cols>
  <sheetData>
    <row r="1" spans="1:11" ht="42.75" customHeight="1" x14ac:dyDescent="0.2">
      <c r="A1" s="60" t="s">
        <v>100</v>
      </c>
      <c r="B1" s="60"/>
      <c r="C1" s="60"/>
      <c r="D1" s="60"/>
      <c r="E1" s="60"/>
      <c r="F1" s="60"/>
      <c r="G1" s="60"/>
      <c r="H1" s="60"/>
      <c r="I1" s="60"/>
    </row>
    <row r="2" spans="1:11" ht="21.75" customHeight="1" x14ac:dyDescent="0.3">
      <c r="A2" s="46" t="s">
        <v>99</v>
      </c>
      <c r="B2" s="46"/>
      <c r="C2" s="46"/>
      <c r="D2" s="46"/>
      <c r="E2" s="46"/>
      <c r="F2" s="46"/>
      <c r="G2" s="46"/>
      <c r="H2" s="46"/>
      <c r="I2" s="46"/>
    </row>
    <row r="3" spans="1:11" ht="15" customHeight="1" x14ac:dyDescent="0.2">
      <c r="A3" s="17"/>
      <c r="B3" s="17"/>
      <c r="C3" s="17"/>
      <c r="D3" s="17"/>
      <c r="E3" s="17"/>
      <c r="F3" s="17"/>
      <c r="G3" s="17"/>
      <c r="H3" s="17"/>
    </row>
    <row r="4" spans="1:11" ht="18.75" customHeight="1" x14ac:dyDescent="0.25">
      <c r="A4" s="17"/>
      <c r="B4" s="17"/>
      <c r="C4" s="62" t="s">
        <v>79</v>
      </c>
      <c r="D4" s="62"/>
      <c r="E4" s="62"/>
      <c r="F4" s="62"/>
      <c r="G4" s="62"/>
      <c r="H4" s="37"/>
      <c r="I4" s="37"/>
      <c r="J4" s="37"/>
      <c r="K4" s="37"/>
    </row>
    <row r="5" spans="1:11" x14ac:dyDescent="0.2">
      <c r="A5" s="17"/>
      <c r="B5" s="17"/>
      <c r="C5" s="57" t="s">
        <v>31</v>
      </c>
      <c r="D5" s="57"/>
      <c r="E5" s="57"/>
      <c r="F5" s="57"/>
      <c r="G5" s="57"/>
      <c r="H5" s="26"/>
    </row>
    <row r="6" spans="1:11" ht="15" x14ac:dyDescent="0.25">
      <c r="A6" s="31" t="s">
        <v>27</v>
      </c>
      <c r="B6" s="17"/>
      <c r="C6" s="17"/>
      <c r="D6" s="17"/>
      <c r="E6" s="17"/>
      <c r="F6" s="17"/>
      <c r="G6" s="17"/>
      <c r="H6" s="17"/>
    </row>
    <row r="7" spans="1:11" ht="44.25" customHeight="1" x14ac:dyDescent="0.2">
      <c r="A7" s="42" t="s">
        <v>3</v>
      </c>
      <c r="B7" s="42" t="s">
        <v>26</v>
      </c>
      <c r="C7" s="42" t="s">
        <v>33</v>
      </c>
      <c r="D7" s="42" t="s">
        <v>32</v>
      </c>
      <c r="E7" s="48" t="s">
        <v>13</v>
      </c>
      <c r="F7" s="61"/>
      <c r="G7" s="42" t="s">
        <v>14</v>
      </c>
      <c r="H7" s="42" t="s">
        <v>19</v>
      </c>
      <c r="I7" s="42" t="s">
        <v>34</v>
      </c>
    </row>
    <row r="8" spans="1:11" ht="48.75" customHeight="1" x14ac:dyDescent="0.2">
      <c r="A8" s="43"/>
      <c r="B8" s="43"/>
      <c r="C8" s="50"/>
      <c r="D8" s="43"/>
      <c r="E8" s="24" t="s">
        <v>1</v>
      </c>
      <c r="F8" s="24" t="s">
        <v>2</v>
      </c>
      <c r="G8" s="44"/>
      <c r="H8" s="44"/>
      <c r="I8" s="43"/>
    </row>
    <row r="9" spans="1:11" ht="35.25" customHeight="1" x14ac:dyDescent="0.2">
      <c r="A9" s="44"/>
      <c r="B9" s="44"/>
      <c r="C9" s="25" t="s">
        <v>69</v>
      </c>
      <c r="D9" s="39" t="s">
        <v>70</v>
      </c>
      <c r="E9" s="25" t="s">
        <v>71</v>
      </c>
      <c r="F9" s="25" t="s">
        <v>72</v>
      </c>
      <c r="G9" s="25" t="s">
        <v>73</v>
      </c>
      <c r="H9" s="25" t="s">
        <v>74</v>
      </c>
      <c r="I9" s="39" t="s">
        <v>75</v>
      </c>
    </row>
    <row r="10" spans="1:11" ht="14.2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</row>
    <row r="11" spans="1:11" ht="23.25" customHeight="1" x14ac:dyDescent="0.25">
      <c r="A11" s="19">
        <v>1</v>
      </c>
      <c r="B11" s="34" t="s">
        <v>102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</row>
    <row r="12" spans="1:11" ht="23.25" customHeight="1" x14ac:dyDescent="0.25">
      <c r="A12" s="19">
        <v>2</v>
      </c>
      <c r="B12" s="35" t="s">
        <v>101</v>
      </c>
      <c r="C12" s="9">
        <v>16</v>
      </c>
      <c r="D12" s="8">
        <v>6</v>
      </c>
      <c r="E12" s="9">
        <v>7</v>
      </c>
      <c r="F12" s="9">
        <v>0</v>
      </c>
      <c r="G12" s="9">
        <v>1</v>
      </c>
      <c r="H12" s="10">
        <v>0</v>
      </c>
      <c r="I12" s="8">
        <v>2</v>
      </c>
    </row>
    <row r="13" spans="1:11" ht="22.5" customHeight="1" x14ac:dyDescent="0.25">
      <c r="A13" s="19"/>
      <c r="B13" s="20"/>
      <c r="C13" s="11"/>
      <c r="D13" s="12"/>
      <c r="E13" s="11"/>
      <c r="F13" s="11"/>
      <c r="G13" s="11"/>
      <c r="H13" s="13"/>
      <c r="I13" s="12"/>
    </row>
    <row r="14" spans="1:11" ht="22.5" customHeight="1" x14ac:dyDescent="0.25">
      <c r="A14" s="19"/>
      <c r="B14" s="20"/>
      <c r="C14" s="11"/>
      <c r="D14" s="12"/>
      <c r="E14" s="11"/>
      <c r="F14" s="11"/>
      <c r="G14" s="11"/>
      <c r="H14" s="13"/>
      <c r="I14" s="12"/>
    </row>
    <row r="15" spans="1:11" ht="22.5" customHeight="1" x14ac:dyDescent="0.25">
      <c r="A15" s="19"/>
      <c r="B15" s="20"/>
      <c r="C15" s="11"/>
      <c r="D15" s="12"/>
      <c r="E15" s="11"/>
      <c r="F15" s="11"/>
      <c r="G15" s="11"/>
      <c r="H15" s="13"/>
      <c r="I15" s="12"/>
    </row>
    <row r="16" spans="1:11" ht="17.25" customHeight="1" x14ac:dyDescent="0.25">
      <c r="A16" s="19"/>
      <c r="B16" s="20"/>
      <c r="C16" s="11"/>
      <c r="D16" s="14"/>
      <c r="E16" s="15"/>
      <c r="F16" s="15"/>
      <c r="G16" s="15"/>
      <c r="H16" s="16"/>
      <c r="I16" s="14"/>
    </row>
    <row r="17" spans="1:13" ht="15.75" x14ac:dyDescent="0.25">
      <c r="A17" s="21"/>
      <c r="B17" s="4" t="s">
        <v>0</v>
      </c>
      <c r="C17" s="8">
        <f t="shared" ref="C17:H17" si="0">SUM(C11:C16)</f>
        <v>16</v>
      </c>
      <c r="D17" s="8">
        <f t="shared" si="0"/>
        <v>6</v>
      </c>
      <c r="E17" s="8">
        <f t="shared" si="0"/>
        <v>7</v>
      </c>
      <c r="F17" s="8">
        <f t="shared" si="0"/>
        <v>0</v>
      </c>
      <c r="G17" s="8">
        <f t="shared" si="0"/>
        <v>1</v>
      </c>
      <c r="H17" s="8">
        <f t="shared" si="0"/>
        <v>0</v>
      </c>
      <c r="I17" s="8">
        <f>SUM(I11:I16)</f>
        <v>2</v>
      </c>
    </row>
    <row r="18" spans="1:13" x14ac:dyDescent="0.2">
      <c r="A18" s="3"/>
    </row>
    <row r="19" spans="1:13" ht="18.75" customHeight="1" x14ac:dyDescent="0.25">
      <c r="A19" s="54" t="s">
        <v>35</v>
      </c>
      <c r="B19" s="54"/>
      <c r="C19" s="63" t="s">
        <v>104</v>
      </c>
      <c r="D19" s="63"/>
      <c r="E19" s="63"/>
      <c r="F19" s="63"/>
      <c r="G19" s="63"/>
      <c r="H19" s="63"/>
      <c r="I19" s="38"/>
      <c r="J19" s="38"/>
      <c r="K19" s="38"/>
      <c r="L19" s="38"/>
      <c r="M19" s="38"/>
    </row>
    <row r="20" spans="1:13" ht="15.75" x14ac:dyDescent="0.25">
      <c r="A20" s="22"/>
      <c r="B20" s="5"/>
      <c r="C20" s="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ht="19.5" customHeight="1" x14ac:dyDescent="0.25">
      <c r="A21" s="51" t="s">
        <v>36</v>
      </c>
      <c r="B21" s="51"/>
      <c r="C21" s="59" t="s">
        <v>105</v>
      </c>
      <c r="D21" s="59"/>
      <c r="E21" s="59"/>
      <c r="F21" s="59"/>
      <c r="G21" s="59"/>
      <c r="H21" s="59"/>
      <c r="I21" s="36"/>
      <c r="J21" s="36"/>
      <c r="K21" s="36"/>
      <c r="L21" s="36"/>
      <c r="M21" s="36"/>
    </row>
    <row r="22" spans="1:13" ht="18.75" customHeight="1" x14ac:dyDescent="0.25">
      <c r="A22" s="23"/>
      <c r="B22" s="23"/>
      <c r="C22" s="1"/>
      <c r="D22" s="1"/>
      <c r="E22" s="1"/>
      <c r="F22" s="1"/>
      <c r="G22" s="1"/>
      <c r="H22" s="1"/>
    </row>
    <row r="23" spans="1:13" ht="18" x14ac:dyDescent="0.25">
      <c r="B23" s="1"/>
      <c r="C23" s="1"/>
      <c r="D23" s="1"/>
      <c r="E23" s="1"/>
      <c r="F23" s="1"/>
      <c r="G23" s="1"/>
      <c r="H23" s="1"/>
    </row>
    <row r="24" spans="1:13" ht="18" x14ac:dyDescent="0.25">
      <c r="B24" s="1"/>
      <c r="C24" s="1"/>
      <c r="D24" s="1"/>
      <c r="E24" s="1"/>
      <c r="F24" s="1"/>
      <c r="G24" s="1"/>
      <c r="H24" s="1"/>
    </row>
    <row r="25" spans="1:13" ht="18" x14ac:dyDescent="0.25">
      <c r="B25" s="1"/>
      <c r="C25" s="1"/>
      <c r="D25" s="1"/>
      <c r="E25" s="1"/>
      <c r="F25" s="1"/>
      <c r="G25" s="1"/>
      <c r="H25" s="1"/>
    </row>
    <row r="26" spans="1:13" ht="18" x14ac:dyDescent="0.25">
      <c r="B26" s="1"/>
      <c r="C26" s="1"/>
      <c r="D26" s="1"/>
      <c r="E26" s="1"/>
      <c r="F26" s="1"/>
      <c r="G26" s="1"/>
      <c r="H26" s="1"/>
    </row>
    <row r="27" spans="1:13" ht="18" x14ac:dyDescent="0.25">
      <c r="B27" s="1"/>
      <c r="C27" s="1"/>
      <c r="D27" s="1"/>
      <c r="E27" s="1"/>
      <c r="F27" s="1"/>
      <c r="G27" s="1"/>
      <c r="H27" s="1"/>
    </row>
  </sheetData>
  <mergeCells count="16">
    <mergeCell ref="A1:I1"/>
    <mergeCell ref="I7:I8"/>
    <mergeCell ref="A21:B21"/>
    <mergeCell ref="C19:H19"/>
    <mergeCell ref="C21:H21"/>
    <mergeCell ref="A19:B19"/>
    <mergeCell ref="E7:F7"/>
    <mergeCell ref="D7:D8"/>
    <mergeCell ref="A2:I2"/>
    <mergeCell ref="C5:G5"/>
    <mergeCell ref="C4:G4"/>
    <mergeCell ref="C7:C8"/>
    <mergeCell ref="H7:H8"/>
    <mergeCell ref="A7:A9"/>
    <mergeCell ref="B7:B9"/>
    <mergeCell ref="G7:G8"/>
  </mergeCells>
  <phoneticPr fontId="0" type="noConversion"/>
  <printOptions horizontalCentered="1"/>
  <pageMargins left="0.19685039370078741" right="0.23622047244094491" top="0.6692913385826772" bottom="0.51181102362204722" header="0.23622047244094491" footer="0.51181102362204722"/>
  <pageSetup paperSize="9" scale="7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F21" sqref="F21"/>
    </sheetView>
  </sheetViews>
  <sheetFormatPr defaultRowHeight="12.75" x14ac:dyDescent="0.2"/>
  <cols>
    <col min="1" max="1" width="56.85546875" customWidth="1"/>
  </cols>
  <sheetData>
    <row r="1" spans="1:1" ht="19.5" thickBot="1" x14ac:dyDescent="0.25">
      <c r="A1" s="40" t="s">
        <v>79</v>
      </c>
    </row>
    <row r="2" spans="1:1" ht="19.5" thickBot="1" x14ac:dyDescent="0.25">
      <c r="A2" s="40" t="s">
        <v>80</v>
      </c>
    </row>
    <row r="3" spans="1:1" ht="19.5" thickBot="1" x14ac:dyDescent="0.25">
      <c r="A3" s="40" t="s">
        <v>81</v>
      </c>
    </row>
    <row r="4" spans="1:1" ht="19.5" thickBot="1" x14ac:dyDescent="0.25">
      <c r="A4" s="40" t="s">
        <v>82</v>
      </c>
    </row>
    <row r="5" spans="1:1" ht="19.5" thickBot="1" x14ac:dyDescent="0.25">
      <c r="A5" s="40" t="s">
        <v>83</v>
      </c>
    </row>
    <row r="6" spans="1:1" ht="19.5" thickBot="1" x14ac:dyDescent="0.25">
      <c r="A6" s="40" t="s">
        <v>84</v>
      </c>
    </row>
    <row r="7" spans="1:1" ht="19.5" thickBot="1" x14ac:dyDescent="0.25">
      <c r="A7" s="40" t="s">
        <v>85</v>
      </c>
    </row>
    <row r="8" spans="1:1" ht="19.5" thickBot="1" x14ac:dyDescent="0.25">
      <c r="A8" s="40" t="s">
        <v>86</v>
      </c>
    </row>
    <row r="9" spans="1:1" ht="19.5" thickBot="1" x14ac:dyDescent="0.25">
      <c r="A9" s="40" t="s">
        <v>87</v>
      </c>
    </row>
    <row r="10" spans="1:1" ht="19.5" thickBot="1" x14ac:dyDescent="0.25">
      <c r="A10" s="40" t="s">
        <v>88</v>
      </c>
    </row>
    <row r="11" spans="1:1" ht="19.5" thickBot="1" x14ac:dyDescent="0.25">
      <c r="A11" s="40" t="s">
        <v>89</v>
      </c>
    </row>
    <row r="12" spans="1:1" ht="19.5" thickBot="1" x14ac:dyDescent="0.25">
      <c r="A12" s="40" t="s">
        <v>90</v>
      </c>
    </row>
    <row r="13" spans="1:1" ht="19.5" thickBot="1" x14ac:dyDescent="0.25">
      <c r="A13" s="40" t="s">
        <v>91</v>
      </c>
    </row>
    <row r="14" spans="1:1" ht="19.5" thickBot="1" x14ac:dyDescent="0.25">
      <c r="A14" s="40" t="s">
        <v>92</v>
      </c>
    </row>
    <row r="15" spans="1:1" ht="19.5" thickBot="1" x14ac:dyDescent="0.25">
      <c r="A15" s="40" t="s">
        <v>93</v>
      </c>
    </row>
    <row r="16" spans="1:1" ht="19.5" thickBot="1" x14ac:dyDescent="0.25">
      <c r="A16" s="40" t="s">
        <v>94</v>
      </c>
    </row>
    <row r="17" spans="1:1" ht="19.5" thickBot="1" x14ac:dyDescent="0.25">
      <c r="A17" s="40" t="s">
        <v>95</v>
      </c>
    </row>
    <row r="18" spans="1:1" ht="19.5" thickBot="1" x14ac:dyDescent="0.25">
      <c r="A18" s="40" t="s">
        <v>96</v>
      </c>
    </row>
    <row r="19" spans="1:1" ht="19.5" thickBot="1" x14ac:dyDescent="0.25">
      <c r="A19" s="40" t="s">
        <v>97</v>
      </c>
    </row>
    <row r="20" spans="1:1" ht="19.5" thickBot="1" x14ac:dyDescent="0.25">
      <c r="A20" s="40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угол.</vt:lpstr>
      <vt:lpstr>гражд.</vt:lpstr>
      <vt:lpstr>администр.</vt:lpstr>
      <vt:lpstr>дела об АП</vt:lpstr>
      <vt:lpstr>Списки судов</vt:lpstr>
      <vt:lpstr>администр.!Область_печати</vt:lpstr>
      <vt:lpstr>гражд.!Область_печати</vt:lpstr>
      <vt:lpstr>'дела об АП'!Область_печати</vt:lpstr>
      <vt:lpstr>угол.!Область_печати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Азанова Елена Владимировна</cp:lastModifiedBy>
  <cp:lastPrinted>2023-07-06T09:14:02Z</cp:lastPrinted>
  <dcterms:created xsi:type="dcterms:W3CDTF">2003-11-06T06:40:07Z</dcterms:created>
  <dcterms:modified xsi:type="dcterms:W3CDTF">2023-07-06T10:00:24Z</dcterms:modified>
</cp:coreProperties>
</file>