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4415" windowHeight="11205" activeTab="4"/>
  </bookViews>
  <sheets>
    <sheet name="Уголовные " sheetId="4" r:id="rId1"/>
    <sheet name="Гражданские" sheetId="6" r:id="rId2"/>
    <sheet name="Административные" sheetId="7" r:id="rId3"/>
    <sheet name="Дела об АП" sheetId="8" r:id="rId4"/>
    <sheet name="Материалы" sheetId="1" r:id="rId5"/>
    <sheet name="Списки судов" sheetId="9" state="hidden" r:id="rId6"/>
  </sheets>
  <definedNames>
    <definedName name="_xlnm.Print_Area" localSheetId="2">Административные!$A$1:$H$20</definedName>
    <definedName name="_xlnm.Print_Area" localSheetId="1">Гражданские!$A$1:$H$20</definedName>
    <definedName name="_xlnm.Print_Area" localSheetId="3">'Дела об АП'!$A$1:$H$20</definedName>
    <definedName name="_xlnm.Print_Area" localSheetId="4">Материалы!$A$1:$I$20</definedName>
    <definedName name="_xlnm.Print_Area" localSheetId="0">'Уголовные '!$A$1:$H$21</definedName>
  </definedNames>
  <calcPr calcId="144525"/>
</workbook>
</file>

<file path=xl/calcChain.xml><?xml version="1.0" encoding="utf-8"?>
<calcChain xmlns="http://schemas.openxmlformats.org/spreadsheetml/2006/main">
  <c r="H15" i="8" l="1"/>
  <c r="G15" i="8"/>
  <c r="F15" i="8"/>
  <c r="E15" i="8"/>
  <c r="D15" i="8"/>
  <c r="C15" i="8"/>
  <c r="C16" i="4"/>
  <c r="D15" i="1"/>
  <c r="E15" i="1"/>
  <c r="F15" i="1"/>
  <c r="G15" i="1"/>
  <c r="H15" i="1"/>
  <c r="I15" i="1"/>
  <c r="H15" i="7"/>
  <c r="G15" i="7"/>
  <c r="F15" i="7"/>
  <c r="E15" i="7"/>
  <c r="D15" i="7"/>
  <c r="C15" i="7"/>
  <c r="C15" i="1"/>
  <c r="D16" i="4"/>
  <c r="E16" i="4"/>
  <c r="F16" i="4"/>
  <c r="G16" i="4"/>
  <c r="H16" i="4"/>
  <c r="D15" i="6"/>
  <c r="E15" i="6"/>
  <c r="F15" i="6"/>
  <c r="G15" i="6"/>
  <c r="H15" i="6"/>
  <c r="C15" i="6"/>
</calcChain>
</file>

<file path=xl/sharedStrings.xml><?xml version="1.0" encoding="utf-8"?>
<sst xmlns="http://schemas.openxmlformats.org/spreadsheetml/2006/main" count="147" uniqueCount="90">
  <si>
    <t xml:space="preserve">Рассмотрено дел с  нарушением       процессуальных сроков  </t>
  </si>
  <si>
    <t xml:space="preserve">   Уголовные дела</t>
  </si>
  <si>
    <t>Окончено дел</t>
  </si>
  <si>
    <t>наименование суда</t>
  </si>
  <si>
    <t xml:space="preserve">Остаток дел на конец  отчетного периода   </t>
  </si>
  <si>
    <t xml:space="preserve">   Гражданские дела</t>
  </si>
  <si>
    <t>№ п/п</t>
  </si>
  <si>
    <t xml:space="preserve"> </t>
  </si>
  <si>
    <t>Итого</t>
  </si>
  <si>
    <t>Административные дела</t>
  </si>
  <si>
    <t>Ф.И.О.  федерального судьи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</si>
  <si>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9 строка 6                                                                                                                                                                                           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</si>
  <si>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графа 12   строка 6                                                                                                                                                                                                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</si>
  <si>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10 строка 6                                                                                                                                                                                                  </t>
  </si>
  <si>
    <t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17 строка 12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</si>
  <si>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9 строка 11                                                                                                                                                                                           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</si>
  <si>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18 строка 12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</si>
  <si>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графа 12   строка 11                                                                                                                                                                                                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</si>
  <si>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графа 19 строка 12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</si>
  <si>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10 строка 11                                                                                                                                                                                                  </t>
  </si>
  <si>
    <t>Исполнитель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</si>
  <si>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17 строка 8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</si>
  <si>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18 строка 8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</si>
  <si>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графа 19 строка 8  </t>
  </si>
  <si>
    <t>Рассмотрено дел по числу лиц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</si>
  <si>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3                                     строка 1</t>
  </si>
  <si>
    <t>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7                                     строка 1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</si>
  <si>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5                                     строка 1</t>
  </si>
  <si>
    <t>По жалобам 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8                                     строка 1</t>
  </si>
  <si>
    <t>По жалобам 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9                                     строка 1</t>
  </si>
  <si>
    <t>Жалобы и протесты на постановления (окончено дел)</t>
  </si>
  <si>
    <t>Рассмотрено представлений, ходатайств и жалоб</t>
  </si>
  <si>
    <t>Материалы в порядке исполнения решений (постановлений) по делам об АП и другие в порядке производства по делам об АП</t>
  </si>
  <si>
    <t>Материалы по вопросам исполнительного производства и другие в порядке гражданского, административного судопроизводства, разрешенные судом (мировым судьей)</t>
  </si>
  <si>
    <t>Форма № 2 раздел 9 графы 1+2 строка 1</t>
  </si>
  <si>
    <t>Всего подано заявлений об ускорении рассмотрения дела</t>
  </si>
  <si>
    <t>Форма № 2 раздел 6 графы 1 строка 1</t>
  </si>
  <si>
    <t>Дела об административных правонарушениях, жалобы и протесты</t>
  </si>
  <si>
    <t xml:space="preserve">Рассмотрено дел с  нарушением процессуальных сроков  </t>
  </si>
  <si>
    <t>Отказано в принятии исков, заявлений, в том числе в вынесении судебного приказа (ст. 134, ч. 3  ст. 125, ч. 3 ст. 263 ГПК РФ, ст. 128, ч. 3 ст. 123.4 КАС РФ)</t>
  </si>
  <si>
    <t>Возвращено исков, заявлений, в том числе о вынесении судебного приказа  (ст. 135, ч. 3 ст. 136, ч. 1 ст. 125 ГПК РФ, ч. 2 ст. 129, ч. 1                      ст. 123.4 КАС РФ)</t>
  </si>
  <si>
    <t xml:space="preserve">Рассмотрено материалов о передаче дела вышестоящим судом по подсудности (п. 4 ч. 2 ст. 33 ГПК РФ)/ п.3 ч.2 ст.27 КАС РФ                                                                                                                                                                                                     </t>
  </si>
  <si>
    <t>Форма № 2 раздел 8 графы 1+2 строка 43</t>
  </si>
  <si>
    <t>Форма № 1              раздел 4                графа 3                 строка 1</t>
  </si>
  <si>
    <t>Форма № 1-АП         раздел 2                         строка 26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</si>
  <si>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32                                     строка 1</t>
  </si>
  <si>
    <t>Форма № 2 раздел 8 графы 1+2 строка 44</t>
  </si>
  <si>
    <t>Форма № 2 раздел 8 графы 1+2 строка 33</t>
  </si>
  <si>
    <t>Сведения по рассмотрению районными (городскими) судами ХМАО - Югры уголовных дел
по первой инстанции и в апелляционном порядке за 6 месяцев 2023 года</t>
  </si>
  <si>
    <t xml:space="preserve">Рассмотрено дел с 
нарушением
процессуальных сроков  </t>
  </si>
  <si>
    <t xml:space="preserve">Остаток дел на конец 
отчетного периода   </t>
  </si>
  <si>
    <t xml:space="preserve">1 инстанция форма № 1
раздел 1  графа 8 строка 1                                                                                                                                                                       </t>
  </si>
  <si>
    <t xml:space="preserve">Апелляция
форма № 6 
раздел 1
графа 7 строка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</si>
  <si>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 инстанция форма № 1
 раздел 1  графа 9 строка 1                                                                                                                                                                       </t>
  </si>
  <si>
    <t>Апелляция
форма № 6
раздел 1 
графа 8 строка 1</t>
  </si>
  <si>
    <t xml:space="preserve">1 инстанция форма № 1 
раздел 1  графа 10 строка 1                                                                                                                                                                       </t>
  </si>
  <si>
    <t>Апелляция
форма № 6 раздел 1  графа 9 строка 1</t>
  </si>
  <si>
    <t>Сведения по рассмотрению районными (городскими) судами ХМАО - Югры гражданских дел
по первой инстанции и в апелляционном порядке за 6 месяцев 2023 года</t>
  </si>
  <si>
    <t>Сведения по рассмотрению районными (городскими) судами ХМАО - Югры административных дел  
по первой инстанции и в апелляционном порядке за 6 месяцев 2023 года</t>
  </si>
  <si>
    <t>Сведения по рассмотрению районными (городскими) судами ХМАО - Югры дел об административных правонарушениях, 
дел по жалобам и протестам на не вступившие в законную силу постановления 
по делам об административных правонарушениях за 6 месяцев 2023 года</t>
  </si>
  <si>
    <t>Сведения по рассмотрению районными (городскими) судами ХМАО - Югры материалов в порядке уголовного, гражданского, 
административного судопроизводства, производства по делам об административных правонарушениях за 6 месяцев 2023 года</t>
  </si>
  <si>
    <t>Белоярский городской суд</t>
  </si>
  <si>
    <t>Березовский районный суд</t>
  </si>
  <si>
    <t>Когалымский городской суд</t>
  </si>
  <si>
    <t>Кондинский районный суд</t>
  </si>
  <si>
    <t>Лангепасский городской суд</t>
  </si>
  <si>
    <t>Мегионский городской суд</t>
  </si>
  <si>
    <t>Нефтеюганский районный суд</t>
  </si>
  <si>
    <t>Нижневартовский городской суд</t>
  </si>
  <si>
    <t>Нижневартовский районный суд</t>
  </si>
  <si>
    <t>Нижневартовский районный суд (г. Покачи)</t>
  </si>
  <si>
    <t>Няганский городской суд</t>
  </si>
  <si>
    <t>Октябрьский районный суд</t>
  </si>
  <si>
    <t>Пыть-Яхский городской суд</t>
  </si>
  <si>
    <t>Радужнинский городской суд</t>
  </si>
  <si>
    <t>Советский районный суд</t>
  </si>
  <si>
    <t>Сургутский городской суд</t>
  </si>
  <si>
    <t>Сургутский районный суд</t>
  </si>
  <si>
    <t>Урайский городской суд</t>
  </si>
  <si>
    <t>Ханты-Мансийский районный суд</t>
  </si>
  <si>
    <t>Югорский районный суд</t>
  </si>
  <si>
    <t>Опанасенко О.С.</t>
  </si>
  <si>
    <t>Ланин А.Н.</t>
  </si>
  <si>
    <t>Лавров И.В.</t>
  </si>
  <si>
    <t>Иорданян О.Ж.</t>
  </si>
  <si>
    <t>О.С. Опанасенко</t>
  </si>
  <si>
    <t>И.о. председателя  суда</t>
  </si>
  <si>
    <t>Е.В. Азанова</t>
  </si>
  <si>
    <t>И .о. председателя  суда</t>
  </si>
  <si>
    <t>И.о.председателя  суда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</si>
</sst>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Border="1" applyAlignment="1">
      <alignment vertical="center" wrapText="1"/>
    </xf>
    <xf numFmtId="0" fontId="4" fillId="0" borderId="1" xfId="0" applyFont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/>
    <xf numFmtId="0" fontId="6" fillId="0" borderId="1" xfId="0" applyFont="1" applyBorder="1"/>
    <xf numFmtId="0" fontId="12" fillId="0" borderId="0" xfId="0" applyFont="1" applyBorder="1"/>
    <xf numFmtId="0" fontId="9" fillId="0" borderId="0" xfId="0" applyFont="1" applyFill="1"/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justify" wrapText="1"/>
    </xf>
    <xf numFmtId="0" fontId="6" fillId="0" borderId="0" xfId="0" applyFont="1"/>
    <xf numFmtId="0" fontId="8" fillId="0" borderId="0" xfId="0" applyFont="1" applyAlignment="1"/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1"/>
  <sheetViews>
    <sheetView view="pageBreakPreview" zoomScale="90" zoomScaleNormal="70" zoomScaleSheetLayoutView="90" workbookViewId="0">
      <selection activeCell="H11" sqref="H11"/>
    </sheetView>
  </sheetViews>
  <sheetFormatPr defaultRowHeight="12.75" x14ac:dyDescent="0.2"/>
  <cols>
    <col min="1" max="1" width="5.140625" customWidth="1"/>
    <col min="2" max="2" width="30.7109375" customWidth="1"/>
    <col min="3" max="3" width="15.5703125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285156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49.5" customHeight="1" x14ac:dyDescent="0.2">
      <c r="A1" s="28" t="s">
        <v>48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 t="s">
        <v>61</v>
      </c>
      <c r="C2" s="31"/>
      <c r="D2" s="31"/>
      <c r="E2" s="31"/>
      <c r="F2" s="31"/>
      <c r="G2" s="31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3</v>
      </c>
      <c r="D3" s="37"/>
      <c r="E3" s="37"/>
      <c r="F3" s="37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1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3" customHeight="1" x14ac:dyDescent="0.2">
      <c r="A5" s="30"/>
      <c r="B5" s="30"/>
      <c r="C5" s="32" t="s">
        <v>2</v>
      </c>
      <c r="D5" s="32"/>
      <c r="E5" s="30" t="s">
        <v>49</v>
      </c>
      <c r="F5" s="30"/>
      <c r="G5" s="30" t="s">
        <v>50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88.5" customHeight="1" x14ac:dyDescent="0.35">
      <c r="A6" s="30"/>
      <c r="B6" s="30"/>
      <c r="C6" s="26" t="s">
        <v>51</v>
      </c>
      <c r="D6" s="26" t="s">
        <v>52</v>
      </c>
      <c r="E6" s="26" t="s">
        <v>53</v>
      </c>
      <c r="F6" s="26" t="s">
        <v>54</v>
      </c>
      <c r="G6" s="26" t="s">
        <v>55</v>
      </c>
      <c r="H6" s="26" t="s">
        <v>56</v>
      </c>
      <c r="I6" s="2"/>
      <c r="J6" s="2"/>
      <c r="K6" s="2"/>
      <c r="L6" s="2"/>
      <c r="M6" s="2"/>
      <c r="N6" s="2"/>
      <c r="O6" s="2"/>
      <c r="P6" s="2"/>
      <c r="Q6" s="19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0.25" customHeight="1" x14ac:dyDescent="0.25">
      <c r="A8" s="17">
        <v>1</v>
      </c>
      <c r="B8" s="6" t="s">
        <v>84</v>
      </c>
      <c r="C8" s="6">
        <v>8</v>
      </c>
      <c r="D8" s="6">
        <v>0</v>
      </c>
      <c r="E8" s="6">
        <v>0</v>
      </c>
      <c r="F8" s="6">
        <v>0</v>
      </c>
      <c r="G8" s="6">
        <v>5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8</v>
      </c>
      <c r="D9" s="13">
        <v>1</v>
      </c>
      <c r="E9" s="14">
        <v>0</v>
      </c>
      <c r="F9" s="13">
        <v>0</v>
      </c>
      <c r="G9" s="14">
        <v>2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82</v>
      </c>
      <c r="C10" s="13">
        <v>4</v>
      </c>
      <c r="D10" s="13">
        <v>0</v>
      </c>
      <c r="E10" s="13">
        <v>0</v>
      </c>
      <c r="F10" s="13">
        <v>0</v>
      </c>
      <c r="G10" s="13">
        <v>4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81</v>
      </c>
      <c r="C11" s="13">
        <v>11</v>
      </c>
      <c r="D11" s="13">
        <v>2</v>
      </c>
      <c r="E11" s="13">
        <v>0</v>
      </c>
      <c r="F11" s="13">
        <v>0</v>
      </c>
      <c r="G11" s="13">
        <v>7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18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18"/>
      <c r="B13" s="13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18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13"/>
      <c r="C15" s="13"/>
      <c r="D15" s="13"/>
      <c r="E15" s="13"/>
      <c r="F15" s="13"/>
      <c r="G15" s="13"/>
      <c r="H15" s="1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52" ht="21.2" customHeight="1" x14ac:dyDescent="0.25">
      <c r="A16" s="18"/>
      <c r="B16" s="6" t="s">
        <v>8</v>
      </c>
      <c r="C16" s="6">
        <f t="shared" ref="C16:H16" si="0">SUM(C8:C15)</f>
        <v>31</v>
      </c>
      <c r="D16" s="6">
        <f t="shared" si="0"/>
        <v>3</v>
      </c>
      <c r="E16" s="6">
        <f t="shared" si="0"/>
        <v>0</v>
      </c>
      <c r="F16" s="6">
        <f t="shared" si="0"/>
        <v>0</v>
      </c>
      <c r="G16" s="6">
        <f t="shared" si="0"/>
        <v>18</v>
      </c>
      <c r="H16" s="6">
        <f t="shared" si="0"/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8" spans="1:8" ht="22.5" customHeight="1" x14ac:dyDescent="0.25">
      <c r="A18" s="33" t="s">
        <v>86</v>
      </c>
      <c r="B18" s="33"/>
      <c r="C18" s="35" t="s">
        <v>85</v>
      </c>
      <c r="D18" s="35"/>
      <c r="E18" s="35"/>
      <c r="F18" s="35"/>
      <c r="G18" s="35"/>
      <c r="H18" s="35"/>
    </row>
    <row r="19" spans="1:8" ht="15.75" x14ac:dyDescent="0.25">
      <c r="B19" s="5"/>
      <c r="C19" s="23"/>
      <c r="D19" s="23"/>
      <c r="E19" s="8"/>
      <c r="F19" s="8"/>
      <c r="G19" s="8"/>
      <c r="H19" s="8"/>
    </row>
    <row r="20" spans="1:8" ht="27.75" customHeight="1" x14ac:dyDescent="0.25">
      <c r="A20" s="34" t="s">
        <v>20</v>
      </c>
      <c r="B20" s="34"/>
      <c r="C20" s="36" t="s">
        <v>87</v>
      </c>
      <c r="D20" s="36"/>
      <c r="E20" s="36"/>
      <c r="F20" s="36"/>
      <c r="G20" s="36"/>
      <c r="H20" s="36"/>
    </row>
    <row r="21" spans="1:8" x14ac:dyDescent="0.2">
      <c r="C21" s="3"/>
      <c r="D21" s="3"/>
    </row>
  </sheetData>
  <mergeCells count="13">
    <mergeCell ref="A18:B18"/>
    <mergeCell ref="A20:B20"/>
    <mergeCell ref="C18:H18"/>
    <mergeCell ref="C20:H20"/>
    <mergeCell ref="C3:F3"/>
    <mergeCell ref="A1:H1"/>
    <mergeCell ref="B4:B6"/>
    <mergeCell ref="E5:F5"/>
    <mergeCell ref="A4:A6"/>
    <mergeCell ref="G5:H5"/>
    <mergeCell ref="B2:G2"/>
    <mergeCell ref="C5:D5"/>
    <mergeCell ref="C4:H4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"/>
  <sheetViews>
    <sheetView view="pageBreakPreview" zoomScale="75" zoomScaleNormal="70" zoomScaleSheetLayoutView="75" workbookViewId="0">
      <selection activeCell="H12" sqref="H12"/>
    </sheetView>
  </sheetViews>
  <sheetFormatPr defaultRowHeight="12.75" x14ac:dyDescent="0.2"/>
  <cols>
    <col min="1" max="1" width="5.140625" customWidth="1"/>
    <col min="2" max="2" width="34.140625" customWidth="1"/>
    <col min="3" max="3" width="14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285156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28" t="s">
        <v>57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 t="s">
        <v>61</v>
      </c>
      <c r="C2" s="31"/>
      <c r="D2" s="31"/>
      <c r="E2" s="31"/>
      <c r="F2" s="31"/>
      <c r="G2" s="3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3</v>
      </c>
      <c r="D3" s="37"/>
      <c r="E3" s="37"/>
      <c r="F3" s="37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5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9.75" customHeight="1" x14ac:dyDescent="0.2">
      <c r="A5" s="30"/>
      <c r="B5" s="30"/>
      <c r="C5" s="32" t="s">
        <v>2</v>
      </c>
      <c r="D5" s="32"/>
      <c r="E5" s="30" t="s">
        <v>0</v>
      </c>
      <c r="F5" s="30"/>
      <c r="G5" s="30" t="s">
        <v>4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7.5" customHeight="1" x14ac:dyDescent="0.2">
      <c r="A6" s="30"/>
      <c r="B6" s="30"/>
      <c r="C6" s="26" t="s">
        <v>21</v>
      </c>
      <c r="D6" s="26" t="s">
        <v>11</v>
      </c>
      <c r="E6" s="26" t="s">
        <v>22</v>
      </c>
      <c r="F6" s="26" t="s">
        <v>12</v>
      </c>
      <c r="G6" s="26" t="s">
        <v>23</v>
      </c>
      <c r="H6" s="26" t="s">
        <v>13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84</v>
      </c>
      <c r="C8" s="6">
        <v>57</v>
      </c>
      <c r="D8" s="6">
        <v>4</v>
      </c>
      <c r="E8" s="6">
        <v>0</v>
      </c>
      <c r="F8" s="6">
        <v>0</v>
      </c>
      <c r="G8" s="6">
        <v>16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81</v>
      </c>
      <c r="D9" s="13">
        <v>4</v>
      </c>
      <c r="E9" s="14">
        <v>0</v>
      </c>
      <c r="F9" s="13">
        <v>0</v>
      </c>
      <c r="G9" s="14">
        <v>8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82</v>
      </c>
      <c r="C10" s="13">
        <v>17</v>
      </c>
      <c r="D10" s="13">
        <v>0</v>
      </c>
      <c r="E10" s="13">
        <v>1</v>
      </c>
      <c r="F10" s="13">
        <v>0</v>
      </c>
      <c r="G10" s="13">
        <v>1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81</v>
      </c>
      <c r="C11" s="13">
        <v>73</v>
      </c>
      <c r="D11" s="13">
        <v>4</v>
      </c>
      <c r="E11" s="13">
        <v>1</v>
      </c>
      <c r="F11" s="13">
        <v>0</v>
      </c>
      <c r="G11" s="13">
        <v>30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228</v>
      </c>
      <c r="D15" s="6">
        <f t="shared" si="0"/>
        <v>12</v>
      </c>
      <c r="E15" s="6">
        <f t="shared" si="0"/>
        <v>2</v>
      </c>
      <c r="F15" s="6">
        <f t="shared" si="0"/>
        <v>0</v>
      </c>
      <c r="G15" s="6">
        <f t="shared" si="0"/>
        <v>55</v>
      </c>
      <c r="H15" s="6">
        <f t="shared" si="0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30" customHeight="1" x14ac:dyDescent="0.25">
      <c r="A17" s="33" t="s">
        <v>88</v>
      </c>
      <c r="B17" s="33"/>
      <c r="C17" s="35" t="s">
        <v>85</v>
      </c>
      <c r="D17" s="35"/>
      <c r="E17" s="35"/>
      <c r="F17" s="35"/>
      <c r="G17" s="35"/>
      <c r="H17" s="35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6" customHeight="1" x14ac:dyDescent="0.25">
      <c r="A19" s="34" t="s">
        <v>20</v>
      </c>
      <c r="B19" s="34"/>
      <c r="C19" s="36" t="s">
        <v>87</v>
      </c>
      <c r="D19" s="36"/>
      <c r="E19" s="36"/>
      <c r="F19" s="36"/>
      <c r="G19" s="36"/>
      <c r="H19" s="36"/>
    </row>
    <row r="20" spans="1:8" x14ac:dyDescent="0.2">
      <c r="C20" s="3"/>
      <c r="D20" s="3"/>
    </row>
  </sheetData>
  <mergeCells count="13">
    <mergeCell ref="A19:B19"/>
    <mergeCell ref="C19:H19"/>
    <mergeCell ref="A17:B17"/>
    <mergeCell ref="C17:H17"/>
    <mergeCell ref="A1:H1"/>
    <mergeCell ref="B4:B6"/>
    <mergeCell ref="E5:F5"/>
    <mergeCell ref="A4:A6"/>
    <mergeCell ref="B2:G2"/>
    <mergeCell ref="G5:H5"/>
    <mergeCell ref="C5:D5"/>
    <mergeCell ref="C4:H4"/>
    <mergeCell ref="C3:F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"/>
  <sheetViews>
    <sheetView view="pageBreakPreview" zoomScale="75" zoomScaleNormal="75" zoomScaleSheetLayoutView="75" workbookViewId="0">
      <selection activeCell="C17" sqref="C17:H17"/>
    </sheetView>
  </sheetViews>
  <sheetFormatPr defaultRowHeight="12.75" x14ac:dyDescent="0.2"/>
  <cols>
    <col min="1" max="1" width="5.140625" customWidth="1"/>
    <col min="2" max="2" width="34.85546875" customWidth="1"/>
    <col min="3" max="3" width="14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425781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28" t="s">
        <v>58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 t="s">
        <v>61</v>
      </c>
      <c r="C2" s="31"/>
      <c r="D2" s="31"/>
      <c r="E2" s="31"/>
      <c r="F2" s="31"/>
      <c r="G2" s="3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3</v>
      </c>
      <c r="D3" s="37"/>
      <c r="E3" s="37"/>
      <c r="F3" s="37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9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8.25" customHeight="1" x14ac:dyDescent="0.2">
      <c r="A5" s="30"/>
      <c r="B5" s="30"/>
      <c r="C5" s="32" t="s">
        <v>2</v>
      </c>
      <c r="D5" s="32"/>
      <c r="E5" s="30" t="s">
        <v>0</v>
      </c>
      <c r="F5" s="30"/>
      <c r="G5" s="30" t="s">
        <v>4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8.25" customHeight="1" x14ac:dyDescent="0.2">
      <c r="A6" s="30"/>
      <c r="B6" s="30"/>
      <c r="C6" s="26" t="s">
        <v>14</v>
      </c>
      <c r="D6" s="26" t="s">
        <v>15</v>
      </c>
      <c r="E6" s="26" t="s">
        <v>16</v>
      </c>
      <c r="F6" s="26" t="s">
        <v>17</v>
      </c>
      <c r="G6" s="26" t="s">
        <v>18</v>
      </c>
      <c r="H6" s="26" t="s">
        <v>19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84</v>
      </c>
      <c r="C8" s="6">
        <v>26</v>
      </c>
      <c r="D8" s="6">
        <v>0</v>
      </c>
      <c r="E8" s="6">
        <v>0</v>
      </c>
      <c r="F8" s="6">
        <v>0</v>
      </c>
      <c r="G8" s="6">
        <v>1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19</v>
      </c>
      <c r="D9" s="13">
        <v>0</v>
      </c>
      <c r="E9" s="14">
        <v>1</v>
      </c>
      <c r="F9" s="13">
        <v>0</v>
      </c>
      <c r="G9" s="14">
        <v>4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82</v>
      </c>
      <c r="C10" s="13">
        <v>5</v>
      </c>
      <c r="D10" s="13">
        <v>0</v>
      </c>
      <c r="E10" s="13">
        <v>0</v>
      </c>
      <c r="F10" s="13">
        <v>0</v>
      </c>
      <c r="G10" s="13">
        <v>3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81</v>
      </c>
      <c r="C11" s="13">
        <v>27</v>
      </c>
      <c r="D11" s="13">
        <v>0</v>
      </c>
      <c r="E11" s="13">
        <v>0</v>
      </c>
      <c r="F11" s="13">
        <v>0</v>
      </c>
      <c r="G11" s="13">
        <v>6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77</v>
      </c>
      <c r="D15" s="6">
        <f t="shared" si="0"/>
        <v>0</v>
      </c>
      <c r="E15" s="6">
        <f t="shared" si="0"/>
        <v>1</v>
      </c>
      <c r="F15" s="6">
        <f t="shared" si="0"/>
        <v>0</v>
      </c>
      <c r="G15" s="6">
        <f t="shared" si="0"/>
        <v>14</v>
      </c>
      <c r="H15" s="6">
        <f t="shared" si="0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29.25" customHeight="1" x14ac:dyDescent="0.25">
      <c r="A17" s="33" t="s">
        <v>86</v>
      </c>
      <c r="B17" s="33"/>
      <c r="C17" s="35" t="s">
        <v>85</v>
      </c>
      <c r="D17" s="35"/>
      <c r="E17" s="35"/>
      <c r="F17" s="35"/>
      <c r="G17" s="35"/>
      <c r="H17" s="35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9" customHeight="1" x14ac:dyDescent="0.25">
      <c r="A19" s="34" t="s">
        <v>20</v>
      </c>
      <c r="B19" s="34"/>
      <c r="C19" s="36" t="s">
        <v>87</v>
      </c>
      <c r="D19" s="36"/>
      <c r="E19" s="36"/>
      <c r="F19" s="36"/>
      <c r="G19" s="36"/>
      <c r="H19" s="36"/>
    </row>
    <row r="20" spans="1:8" x14ac:dyDescent="0.2">
      <c r="C20" s="3"/>
      <c r="D20" s="3"/>
    </row>
  </sheetData>
  <mergeCells count="13">
    <mergeCell ref="A17:B17"/>
    <mergeCell ref="C17:H17"/>
    <mergeCell ref="A19:B19"/>
    <mergeCell ref="C19:H19"/>
    <mergeCell ref="A1:H1"/>
    <mergeCell ref="B2:G2"/>
    <mergeCell ref="C3:F3"/>
    <mergeCell ref="A4:A6"/>
    <mergeCell ref="B4:B6"/>
    <mergeCell ref="C4:H4"/>
    <mergeCell ref="C5:D5"/>
    <mergeCell ref="E5:F5"/>
    <mergeCell ref="G5:H5"/>
  </mergeCells>
  <phoneticPr fontId="11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"/>
  <sheetViews>
    <sheetView view="pageBreakPreview" zoomScale="75" zoomScaleNormal="75" zoomScaleSheetLayoutView="75" workbookViewId="0">
      <selection activeCell="F10" sqref="F10"/>
    </sheetView>
  </sheetViews>
  <sheetFormatPr defaultRowHeight="12.75" x14ac:dyDescent="0.2"/>
  <cols>
    <col min="1" max="1" width="5.140625" customWidth="1"/>
    <col min="2" max="2" width="34.85546875" customWidth="1"/>
    <col min="3" max="3" width="17.5703125" customWidth="1"/>
    <col min="4" max="4" width="17.42578125" customWidth="1"/>
    <col min="5" max="6" width="17.28515625" customWidth="1"/>
    <col min="7" max="7" width="16.28515625" customWidth="1"/>
    <col min="8" max="8" width="15.8554687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28" t="s">
        <v>59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 t="s">
        <v>61</v>
      </c>
      <c r="C2" s="31"/>
      <c r="D2" s="31"/>
      <c r="E2" s="31"/>
      <c r="F2" s="31"/>
      <c r="G2" s="3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3</v>
      </c>
      <c r="D3" s="37"/>
      <c r="E3" s="37"/>
      <c r="F3" s="37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37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72" customHeight="1" x14ac:dyDescent="0.2">
      <c r="A5" s="30"/>
      <c r="B5" s="30"/>
      <c r="C5" s="15" t="s">
        <v>24</v>
      </c>
      <c r="D5" s="21" t="s">
        <v>30</v>
      </c>
      <c r="E5" s="30" t="s">
        <v>38</v>
      </c>
      <c r="F5" s="30"/>
      <c r="G5" s="30" t="s">
        <v>4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1.5" customHeight="1" x14ac:dyDescent="0.2">
      <c r="A6" s="30"/>
      <c r="B6" s="30"/>
      <c r="C6" s="26" t="s">
        <v>25</v>
      </c>
      <c r="D6" s="26" t="s">
        <v>26</v>
      </c>
      <c r="E6" s="26" t="s">
        <v>27</v>
      </c>
      <c r="F6" s="26" t="s">
        <v>28</v>
      </c>
      <c r="G6" s="26" t="s">
        <v>45</v>
      </c>
      <c r="H6" s="26" t="s">
        <v>29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84</v>
      </c>
      <c r="C8" s="6">
        <v>1</v>
      </c>
      <c r="D8" s="6">
        <v>8</v>
      </c>
      <c r="E8" s="6">
        <v>0</v>
      </c>
      <c r="F8" s="6">
        <v>1</v>
      </c>
      <c r="G8" s="6">
        <v>0</v>
      </c>
      <c r="H8" s="6">
        <v>6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5</v>
      </c>
      <c r="D9" s="13">
        <v>4</v>
      </c>
      <c r="E9" s="14">
        <v>0</v>
      </c>
      <c r="F9" s="13">
        <v>0</v>
      </c>
      <c r="G9" s="14">
        <v>0</v>
      </c>
      <c r="H9" s="13"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82</v>
      </c>
      <c r="C10" s="13">
        <v>14</v>
      </c>
      <c r="D10" s="13">
        <v>2</v>
      </c>
      <c r="E10" s="13">
        <v>0</v>
      </c>
      <c r="F10" s="13">
        <v>0</v>
      </c>
      <c r="G10" s="13">
        <v>0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81</v>
      </c>
      <c r="C11" s="13">
        <v>9</v>
      </c>
      <c r="D11" s="13">
        <v>10</v>
      </c>
      <c r="E11" s="13">
        <v>0</v>
      </c>
      <c r="F11" s="13">
        <v>0</v>
      </c>
      <c r="G11" s="13">
        <v>0</v>
      </c>
      <c r="H11" s="13">
        <v>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29</v>
      </c>
      <c r="D15" s="6">
        <f t="shared" si="0"/>
        <v>24</v>
      </c>
      <c r="E15" s="6">
        <f t="shared" si="0"/>
        <v>0</v>
      </c>
      <c r="F15" s="6">
        <f t="shared" si="0"/>
        <v>1</v>
      </c>
      <c r="G15" s="6">
        <f t="shared" si="0"/>
        <v>0</v>
      </c>
      <c r="H15" s="6">
        <f t="shared" si="0"/>
        <v>12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29.25" customHeight="1" x14ac:dyDescent="0.25">
      <c r="A17" s="33" t="s">
        <v>86</v>
      </c>
      <c r="B17" s="33"/>
      <c r="C17" s="35" t="s">
        <v>85</v>
      </c>
      <c r="D17" s="35"/>
      <c r="E17" s="35"/>
      <c r="F17" s="35"/>
      <c r="G17" s="35"/>
      <c r="H17" s="35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9" customHeight="1" x14ac:dyDescent="0.25">
      <c r="A19" s="34" t="s">
        <v>20</v>
      </c>
      <c r="B19" s="34"/>
      <c r="C19" s="36" t="s">
        <v>87</v>
      </c>
      <c r="D19" s="36"/>
      <c r="E19" s="36"/>
      <c r="F19" s="36"/>
      <c r="G19" s="36"/>
      <c r="H19" s="36"/>
    </row>
    <row r="20" spans="1:8" x14ac:dyDescent="0.2">
      <c r="C20" s="3"/>
      <c r="D20" s="3"/>
    </row>
  </sheetData>
  <mergeCells count="12">
    <mergeCell ref="A17:B17"/>
    <mergeCell ref="C17:H17"/>
    <mergeCell ref="A19:B19"/>
    <mergeCell ref="C19:H19"/>
    <mergeCell ref="A1:H1"/>
    <mergeCell ref="B2:G2"/>
    <mergeCell ref="C3:F3"/>
    <mergeCell ref="A4:A6"/>
    <mergeCell ref="B4:B6"/>
    <mergeCell ref="C4:H4"/>
    <mergeCell ref="E5:F5"/>
    <mergeCell ref="G5:H5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8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"/>
  <sheetViews>
    <sheetView tabSelected="1" view="pageBreakPreview" zoomScale="75" zoomScaleNormal="75" zoomScaleSheetLayoutView="75" workbookViewId="0">
      <selection activeCell="I14" sqref="I14"/>
    </sheetView>
  </sheetViews>
  <sheetFormatPr defaultRowHeight="12.75" x14ac:dyDescent="0.2"/>
  <cols>
    <col min="1" max="1" width="5.140625" customWidth="1"/>
    <col min="2" max="2" width="27.7109375" customWidth="1"/>
    <col min="3" max="3" width="17.5703125" customWidth="1"/>
    <col min="4" max="4" width="19.85546875" customWidth="1"/>
    <col min="5" max="5" width="22" customWidth="1"/>
    <col min="6" max="6" width="22.28515625" customWidth="1"/>
    <col min="7" max="7" width="22" customWidth="1"/>
    <col min="8" max="8" width="17.7109375" customWidth="1"/>
    <col min="9" max="9" width="16.140625" customWidth="1"/>
    <col min="10" max="11" width="5.5703125" customWidth="1"/>
    <col min="12" max="12" width="5.42578125" customWidth="1"/>
    <col min="13" max="29" width="4.85546875" customWidth="1"/>
    <col min="30" max="30" width="5.140625" customWidth="1"/>
    <col min="31" max="33" width="4.42578125" customWidth="1"/>
    <col min="34" max="34" width="4.28515625" customWidth="1"/>
    <col min="35" max="35" width="4.140625" customWidth="1"/>
    <col min="36" max="36" width="4.28515625" customWidth="1"/>
    <col min="37" max="37" width="4.42578125" customWidth="1"/>
    <col min="38" max="38" width="4.28515625" customWidth="1"/>
    <col min="39" max="41" width="4.42578125" customWidth="1"/>
    <col min="42" max="43" width="4.28515625" customWidth="1"/>
    <col min="44" max="44" width="4.140625" customWidth="1"/>
    <col min="45" max="45" width="4.85546875" customWidth="1"/>
    <col min="46" max="47" width="4.5703125" customWidth="1"/>
  </cols>
  <sheetData>
    <row r="1" spans="1:53" ht="58.5" customHeight="1" x14ac:dyDescent="0.2">
      <c r="A1" s="38" t="s">
        <v>60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24.75" customHeight="1" x14ac:dyDescent="0.2">
      <c r="A2" s="4" t="s">
        <v>7</v>
      </c>
      <c r="B2" s="4"/>
      <c r="C2" s="31" t="s">
        <v>61</v>
      </c>
      <c r="D2" s="31"/>
      <c r="E2" s="31"/>
      <c r="F2" s="31"/>
      <c r="G2" s="31"/>
      <c r="H2" s="12"/>
      <c r="I2" s="1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30" customHeight="1" x14ac:dyDescent="0.2">
      <c r="A3" s="4"/>
      <c r="B3" s="4"/>
      <c r="C3" s="40" t="s">
        <v>3</v>
      </c>
      <c r="D3" s="40"/>
      <c r="E3" s="40"/>
      <c r="F3" s="40"/>
      <c r="G3" s="40"/>
      <c r="H3" s="22"/>
      <c r="I3" s="2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75" customHeight="1" x14ac:dyDescent="0.25">
      <c r="A4" s="30" t="s">
        <v>6</v>
      </c>
      <c r="B4" s="30" t="s">
        <v>10</v>
      </c>
      <c r="C4" s="30" t="s">
        <v>31</v>
      </c>
      <c r="D4" s="30" t="s">
        <v>32</v>
      </c>
      <c r="E4" s="30" t="s">
        <v>33</v>
      </c>
      <c r="F4" s="30" t="s">
        <v>39</v>
      </c>
      <c r="G4" s="30" t="s">
        <v>40</v>
      </c>
      <c r="H4" s="30" t="s">
        <v>41</v>
      </c>
      <c r="I4" s="30" t="s">
        <v>35</v>
      </c>
      <c r="J4" s="9"/>
      <c r="K4" s="9"/>
      <c r="L4" s="9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53" ht="108.7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9"/>
      <c r="K5" s="9"/>
      <c r="L5" s="9"/>
      <c r="M5" s="7"/>
      <c r="N5" s="2"/>
      <c r="O5" s="2"/>
      <c r="P5" s="2"/>
      <c r="Q5" s="2"/>
      <c r="R5" s="2" t="s">
        <v>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53" ht="84" customHeight="1" x14ac:dyDescent="0.25">
      <c r="A6" s="30"/>
      <c r="B6" s="30"/>
      <c r="C6" s="26" t="s">
        <v>43</v>
      </c>
      <c r="D6" s="26" t="s">
        <v>44</v>
      </c>
      <c r="E6" s="26" t="s">
        <v>34</v>
      </c>
      <c r="F6" s="26" t="s">
        <v>42</v>
      </c>
      <c r="G6" s="26" t="s">
        <v>46</v>
      </c>
      <c r="H6" s="26" t="s">
        <v>47</v>
      </c>
      <c r="I6" s="26" t="s">
        <v>36</v>
      </c>
      <c r="J6" s="9"/>
      <c r="K6" s="9"/>
      <c r="L6" s="9"/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53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9"/>
      <c r="K7" s="9"/>
      <c r="L7" s="9"/>
      <c r="M7" s="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53" ht="21" customHeight="1" x14ac:dyDescent="0.25">
      <c r="A8" s="17">
        <v>1</v>
      </c>
      <c r="B8" s="6" t="s">
        <v>84</v>
      </c>
      <c r="C8" s="6">
        <v>15</v>
      </c>
      <c r="D8" s="6">
        <v>0</v>
      </c>
      <c r="E8" s="6">
        <v>23</v>
      </c>
      <c r="F8" s="6">
        <v>0</v>
      </c>
      <c r="G8" s="6">
        <v>6</v>
      </c>
      <c r="H8" s="6">
        <v>0</v>
      </c>
      <c r="I8" s="6">
        <v>0</v>
      </c>
      <c r="J8" s="9"/>
      <c r="K8" s="9"/>
      <c r="L8" s="9"/>
      <c r="M8" s="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53" ht="21.2" customHeight="1" x14ac:dyDescent="0.25">
      <c r="A9" s="6">
        <v>2</v>
      </c>
      <c r="B9" s="6" t="s">
        <v>83</v>
      </c>
      <c r="C9" s="14">
        <v>17</v>
      </c>
      <c r="D9" s="14">
        <v>0</v>
      </c>
      <c r="E9" s="14">
        <v>18</v>
      </c>
      <c r="F9" s="14">
        <v>0</v>
      </c>
      <c r="G9" s="14">
        <v>5</v>
      </c>
      <c r="H9" s="14">
        <v>0</v>
      </c>
      <c r="I9" s="14">
        <v>0</v>
      </c>
      <c r="J9" s="9"/>
      <c r="K9" s="9"/>
      <c r="L9" s="9"/>
      <c r="M9" s="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53" ht="21.2" customHeight="1" x14ac:dyDescent="0.25">
      <c r="A10" s="6">
        <v>3</v>
      </c>
      <c r="B10" s="6" t="s">
        <v>82</v>
      </c>
      <c r="C10" s="14">
        <v>12</v>
      </c>
      <c r="D10" s="14">
        <v>0</v>
      </c>
      <c r="E10" s="14">
        <v>6</v>
      </c>
      <c r="F10" s="14">
        <v>0</v>
      </c>
      <c r="G10" s="14">
        <v>8</v>
      </c>
      <c r="H10" s="14">
        <v>0</v>
      </c>
      <c r="I10" s="14">
        <v>0</v>
      </c>
      <c r="J10" s="9"/>
      <c r="K10" s="9"/>
      <c r="L10" s="9"/>
      <c r="M10" s="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53" ht="21.2" customHeight="1" x14ac:dyDescent="0.25">
      <c r="A11" s="6">
        <v>4</v>
      </c>
      <c r="B11" s="6" t="s">
        <v>81</v>
      </c>
      <c r="C11" s="14">
        <v>25</v>
      </c>
      <c r="D11" s="14">
        <v>0</v>
      </c>
      <c r="E11" s="14">
        <v>21</v>
      </c>
      <c r="F11" s="14">
        <v>0</v>
      </c>
      <c r="G11" s="14">
        <v>14</v>
      </c>
      <c r="H11" s="14">
        <v>0</v>
      </c>
      <c r="I11" s="14">
        <v>0</v>
      </c>
      <c r="J11" s="9"/>
      <c r="K11" s="9"/>
      <c r="L11" s="9"/>
      <c r="M11" s="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53" ht="21.2" customHeight="1" x14ac:dyDescent="0.25">
      <c r="A12" s="6"/>
      <c r="B12" s="6"/>
      <c r="C12" s="14"/>
      <c r="D12" s="14"/>
      <c r="E12" s="14"/>
      <c r="F12" s="14"/>
      <c r="G12" s="14"/>
      <c r="H12" s="14"/>
      <c r="I12" s="14"/>
      <c r="J12" s="9"/>
      <c r="K12" s="9"/>
      <c r="L12" s="9"/>
      <c r="M12" s="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53" ht="21.2" customHeight="1" x14ac:dyDescent="0.25">
      <c r="A13" s="6"/>
      <c r="B13" s="6"/>
      <c r="C13" s="14"/>
      <c r="D13" s="14"/>
      <c r="E13" s="14"/>
      <c r="F13" s="14"/>
      <c r="G13" s="14"/>
      <c r="H13" s="14"/>
      <c r="I13" s="14"/>
      <c r="J13" s="9"/>
      <c r="K13" s="9"/>
      <c r="L13" s="9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53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13"/>
      <c r="J14" s="9"/>
      <c r="K14" s="9"/>
      <c r="L14" s="9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53" ht="21.2" customHeight="1" x14ac:dyDescent="0.25">
      <c r="A15" s="6"/>
      <c r="B15" s="6" t="s">
        <v>8</v>
      </c>
      <c r="C15" s="6">
        <f t="shared" ref="C15:I15" si="0">SUM(C8:C14)</f>
        <v>69</v>
      </c>
      <c r="D15" s="6">
        <f t="shared" si="0"/>
        <v>0</v>
      </c>
      <c r="E15" s="6">
        <f t="shared" si="0"/>
        <v>68</v>
      </c>
      <c r="F15" s="6">
        <f t="shared" si="0"/>
        <v>0</v>
      </c>
      <c r="G15" s="6">
        <f t="shared" si="0"/>
        <v>33</v>
      </c>
      <c r="H15" s="6">
        <f t="shared" si="0"/>
        <v>0</v>
      </c>
      <c r="I15" s="6">
        <f t="shared" si="0"/>
        <v>0</v>
      </c>
      <c r="J15" s="9"/>
      <c r="K15" s="9"/>
      <c r="L15" s="9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53" ht="15.75" x14ac:dyDescent="0.25">
      <c r="A16" s="10"/>
      <c r="B16" s="10"/>
      <c r="C16" s="20"/>
      <c r="D16" s="20"/>
      <c r="E16" s="20"/>
      <c r="F16" s="20"/>
      <c r="G16" s="20"/>
      <c r="H16" s="20"/>
      <c r="I16" s="20"/>
      <c r="J16" s="10"/>
      <c r="K16" s="10"/>
      <c r="L16" s="10"/>
      <c r="M16" s="8"/>
    </row>
    <row r="17" spans="1:13" ht="15.75" x14ac:dyDescent="0.25">
      <c r="A17" s="33" t="s">
        <v>89</v>
      </c>
      <c r="B17" s="33"/>
      <c r="C17" s="35" t="s">
        <v>85</v>
      </c>
      <c r="D17" s="35"/>
      <c r="E17" s="35"/>
      <c r="F17" s="35"/>
      <c r="G17" s="35"/>
      <c r="H17" s="35"/>
      <c r="I17" s="9"/>
      <c r="J17" s="10"/>
      <c r="K17" s="10"/>
      <c r="L17" s="10"/>
      <c r="M17" s="8"/>
    </row>
    <row r="18" spans="1:13" ht="15.75" x14ac:dyDescent="0.25">
      <c r="A18" s="24"/>
      <c r="B18" s="25"/>
      <c r="C18" s="23"/>
      <c r="D18" s="23"/>
      <c r="E18" s="8"/>
      <c r="F18" s="8"/>
      <c r="G18" s="8"/>
      <c r="H18" s="8"/>
      <c r="I18" s="10"/>
      <c r="J18" s="10"/>
      <c r="K18" s="10"/>
      <c r="L18" s="10"/>
      <c r="M18" s="8"/>
    </row>
    <row r="19" spans="1:13" ht="49.5" customHeight="1" x14ac:dyDescent="0.25">
      <c r="A19" s="34" t="s">
        <v>20</v>
      </c>
      <c r="B19" s="34"/>
      <c r="C19" s="36" t="s">
        <v>87</v>
      </c>
      <c r="D19" s="36"/>
      <c r="E19" s="36"/>
      <c r="F19" s="36"/>
      <c r="G19" s="36"/>
      <c r="H19" s="36"/>
      <c r="I19" s="10"/>
      <c r="J19" s="10"/>
      <c r="K19" s="10"/>
      <c r="L19" s="10"/>
      <c r="M19" s="8"/>
    </row>
    <row r="20" spans="1:13" ht="15.75" x14ac:dyDescent="0.25">
      <c r="A20" s="10"/>
      <c r="B20" s="10"/>
      <c r="C20" s="9"/>
      <c r="D20" s="9"/>
      <c r="E20" s="9"/>
      <c r="F20" s="9"/>
      <c r="G20" s="9"/>
      <c r="H20" s="9"/>
      <c r="I20" s="9"/>
      <c r="J20" s="10"/>
      <c r="K20" s="10"/>
      <c r="L20" s="10"/>
      <c r="M20" s="8"/>
    </row>
    <row r="21" spans="1:13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3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3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</sheetData>
  <mergeCells count="16">
    <mergeCell ref="A17:B17"/>
    <mergeCell ref="A19:B19"/>
    <mergeCell ref="C17:H17"/>
    <mergeCell ref="C19:H19"/>
    <mergeCell ref="A1:I1"/>
    <mergeCell ref="B4:B6"/>
    <mergeCell ref="A4:A6"/>
    <mergeCell ref="G4:G5"/>
    <mergeCell ref="I4:I5"/>
    <mergeCell ref="H4:H5"/>
    <mergeCell ref="D4:D5"/>
    <mergeCell ref="E4:E5"/>
    <mergeCell ref="F4:F5"/>
    <mergeCell ref="C4:C5"/>
    <mergeCell ref="C2:G2"/>
    <mergeCell ref="C3:G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8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C2:G2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sqref="A1:A20"/>
    </sheetView>
  </sheetViews>
  <sheetFormatPr defaultRowHeight="12.75" x14ac:dyDescent="0.2"/>
  <cols>
    <col min="1" max="1" width="68.42578125" customWidth="1"/>
  </cols>
  <sheetData>
    <row r="1" spans="1:1" ht="19.5" thickBot="1" x14ac:dyDescent="0.25">
      <c r="A1" s="27" t="s">
        <v>61</v>
      </c>
    </row>
    <row r="2" spans="1:1" ht="19.5" thickBot="1" x14ac:dyDescent="0.25">
      <c r="A2" s="27" t="s">
        <v>62</v>
      </c>
    </row>
    <row r="3" spans="1:1" ht="19.5" thickBot="1" x14ac:dyDescent="0.25">
      <c r="A3" s="27" t="s">
        <v>63</v>
      </c>
    </row>
    <row r="4" spans="1:1" ht="19.5" thickBot="1" x14ac:dyDescent="0.25">
      <c r="A4" s="27" t="s">
        <v>64</v>
      </c>
    </row>
    <row r="5" spans="1:1" ht="19.5" thickBot="1" x14ac:dyDescent="0.25">
      <c r="A5" s="27" t="s">
        <v>65</v>
      </c>
    </row>
    <row r="6" spans="1:1" ht="19.5" thickBot="1" x14ac:dyDescent="0.25">
      <c r="A6" s="27" t="s">
        <v>66</v>
      </c>
    </row>
    <row r="7" spans="1:1" ht="19.5" thickBot="1" x14ac:dyDescent="0.25">
      <c r="A7" s="27" t="s">
        <v>67</v>
      </c>
    </row>
    <row r="8" spans="1:1" ht="19.5" thickBot="1" x14ac:dyDescent="0.25">
      <c r="A8" s="27" t="s">
        <v>68</v>
      </c>
    </row>
    <row r="9" spans="1:1" ht="19.5" thickBot="1" x14ac:dyDescent="0.25">
      <c r="A9" s="27" t="s">
        <v>69</v>
      </c>
    </row>
    <row r="10" spans="1:1" ht="19.5" thickBot="1" x14ac:dyDescent="0.25">
      <c r="A10" s="27" t="s">
        <v>70</v>
      </c>
    </row>
    <row r="11" spans="1:1" ht="19.5" thickBot="1" x14ac:dyDescent="0.25">
      <c r="A11" s="27" t="s">
        <v>71</v>
      </c>
    </row>
    <row r="12" spans="1:1" ht="19.5" thickBot="1" x14ac:dyDescent="0.25">
      <c r="A12" s="27" t="s">
        <v>72</v>
      </c>
    </row>
    <row r="13" spans="1:1" ht="19.5" thickBot="1" x14ac:dyDescent="0.25">
      <c r="A13" s="27" t="s">
        <v>73</v>
      </c>
    </row>
    <row r="14" spans="1:1" ht="19.5" thickBot="1" x14ac:dyDescent="0.25">
      <c r="A14" s="27" t="s">
        <v>74</v>
      </c>
    </row>
    <row r="15" spans="1:1" ht="19.5" thickBot="1" x14ac:dyDescent="0.25">
      <c r="A15" s="27" t="s">
        <v>75</v>
      </c>
    </row>
    <row r="16" spans="1:1" ht="19.5" thickBot="1" x14ac:dyDescent="0.25">
      <c r="A16" s="27" t="s">
        <v>76</v>
      </c>
    </row>
    <row r="17" spans="1:1" ht="19.5" thickBot="1" x14ac:dyDescent="0.25">
      <c r="A17" s="27" t="s">
        <v>77</v>
      </c>
    </row>
    <row r="18" spans="1:1" ht="19.5" thickBot="1" x14ac:dyDescent="0.25">
      <c r="A18" s="27" t="s">
        <v>78</v>
      </c>
    </row>
    <row r="19" spans="1:1" ht="19.5" thickBot="1" x14ac:dyDescent="0.25">
      <c r="A19" s="27" t="s">
        <v>79</v>
      </c>
    </row>
    <row r="20" spans="1:1" ht="19.5" thickBot="1" x14ac:dyDescent="0.25">
      <c r="A20" s="2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Уголовные </vt:lpstr>
      <vt:lpstr>Гражданские</vt:lpstr>
      <vt:lpstr>Административные</vt:lpstr>
      <vt:lpstr>Дела об АП</vt:lpstr>
      <vt:lpstr>Материалы</vt:lpstr>
      <vt:lpstr>Списки судов</vt:lpstr>
      <vt:lpstr>Административные!Область_печати</vt:lpstr>
      <vt:lpstr>Гражданские!Область_печати</vt:lpstr>
      <vt:lpstr>'Дела об АП'!Область_печати</vt:lpstr>
      <vt:lpstr>Материалы!Область_печати</vt:lpstr>
      <vt:lpstr>'Уголовные '!Область_печати</vt:lpstr>
    </vt:vector>
  </TitlesOfParts>
  <Company>Cудебный департамент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MoshkinaL</dc:creator>
  <cp:lastModifiedBy>Азанова Елена Владимировна</cp:lastModifiedBy>
  <cp:lastPrinted>2020-06-22T11:40:21Z</cp:lastPrinted>
  <dcterms:created xsi:type="dcterms:W3CDTF">2004-04-27T05:37:01Z</dcterms:created>
  <dcterms:modified xsi:type="dcterms:W3CDTF">2023-07-06T09:10:36Z</dcterms:modified>
</cp:coreProperties>
</file>