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510" windowWidth="13920" windowHeight="8790" tabRatio="827"/>
  </bookViews>
  <sheets>
    <sheet name="Титул ф.S06" sheetId="1" r:id="rId1"/>
    <sheet name="Раздел 1" sheetId="6" r:id="rId2"/>
    <sheet name="Раздел 2" sheetId="7" r:id="rId3"/>
    <sheet name="Раздел 3" sheetId="10" r:id="rId4"/>
  </sheets>
  <definedNames>
    <definedName name="_xlnm.Print_Titles" localSheetId="1">'Раздел 1'!$6:$8</definedName>
    <definedName name="_xlnm.Print_Titles" localSheetId="2">'Раздел 2'!$5:$7</definedName>
    <definedName name="_xlnm.Print_Titles" localSheetId="3">'Раздел 3'!$5:$7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1">'Раздел 1'!$A$1:$AD$148</definedName>
    <definedName name="_xlnm.Print_Area" localSheetId="2">'Раздел 2'!$A$1:$AD$122</definedName>
    <definedName name="_xlnm.Print_Area" localSheetId="3">'Раздел 3'!$A$1:$AM$122</definedName>
    <definedName name="_xlnm.Print_Area" localSheetId="0">'Титул ф.S06'!$A$1:$N$28</definedName>
  </definedNames>
  <calcPr calcId="125725"/>
</workbook>
</file>

<file path=xl/calcChain.xml><?xml version="1.0" encoding="utf-8"?>
<calcChain xmlns="http://schemas.openxmlformats.org/spreadsheetml/2006/main">
  <c r="A1" i="1"/>
  <c r="C1" i="6"/>
  <c r="N28" i="1"/>
  <c r="B2" i="10"/>
  <c r="C1" i="7"/>
  <c r="N27" i="1"/>
</calcChain>
</file>

<file path=xl/sharedStrings.xml><?xml version="1.0" encoding="utf-8"?>
<sst xmlns="http://schemas.openxmlformats.org/spreadsheetml/2006/main" count="593" uniqueCount="405">
  <si>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</si>
  <si>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Наименование организации, представившей отчет</t>
  </si>
  <si>
    <t>А</t>
  </si>
  <si>
    <t>Наименование получателя</t>
  </si>
  <si>
    <t>Текущая дата печати:</t>
  </si>
  <si>
    <t>Код:</t>
  </si>
  <si>
    <t>Гарнизонные военные суды</t>
  </si>
  <si>
    <t>Окружным (флотским) военным судам</t>
  </si>
  <si>
    <t>Окружные (флотские) военные суды</t>
  </si>
  <si>
    <t>Областные и равные им суды</t>
  </si>
  <si>
    <t xml:space="preserve">ФОРМА № 01.1 </t>
  </si>
  <si>
    <t>Ежеквартальная</t>
  </si>
  <si>
    <t>Категория суда</t>
  </si>
  <si>
    <t>Районный суд</t>
  </si>
  <si>
    <t>Категория дел</t>
  </si>
  <si>
    <t>Виды 
преступлений</t>
  </si>
  <si>
    <t>Исключено обвинение 
(лиц)</t>
  </si>
  <si>
    <t>Изменена квалификация (лиц)</t>
  </si>
  <si>
    <t>Возвращено прокурору в отношении лиц по основной квалификации</t>
  </si>
  <si>
    <t>Прекращено дел судом первой инстанции в отношении лиц</t>
  </si>
  <si>
    <t>Рассмотрено дел с вынесением приговора
(по основной статье обвинения)</t>
  </si>
  <si>
    <t>Оправдано</t>
  </si>
  <si>
    <t>Оправдан</t>
  </si>
  <si>
    <t>Осуждено</t>
  </si>
  <si>
    <t>Осужден</t>
  </si>
  <si>
    <t>Статья УК РФ по обвинительному заключению</t>
  </si>
  <si>
    <t>лишение свободы реально</t>
  </si>
  <si>
    <t>лишение свободы условно</t>
  </si>
  <si>
    <t>штраф</t>
  </si>
  <si>
    <t>Б</t>
  </si>
  <si>
    <t>Организация преступного сообщества</t>
  </si>
  <si>
    <t>Похищение человека, незаконное лишение свободы, торговля людьми, использование рабского труда</t>
  </si>
  <si>
    <t>Легализация преступных доходов</t>
  </si>
  <si>
    <t xml:space="preserve">ст.112 ч.2 п."е" </t>
  </si>
  <si>
    <t>ст.213 ч.1 п."б"</t>
  </si>
  <si>
    <t xml:space="preserve">ст.239 </t>
  </si>
  <si>
    <t>Резервная строка</t>
  </si>
  <si>
    <t>Прекращено дело судом первой инстанции в отношении лиц</t>
  </si>
  <si>
    <t>на  транспорте</t>
  </si>
  <si>
    <t>в  сфере образования (в т.ч. преподаватели)</t>
  </si>
  <si>
    <t>в судах, учреждениях и органах юстиции</t>
  </si>
  <si>
    <t>в вооруженных силах и военизированных ведомствах</t>
  </si>
  <si>
    <t>ВЕДОМСТВЕННОЕ СТАТИСТИЧЕСКОЕ НАБЛЮДЕНИЕ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</si>
  <si>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</si>
  <si>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</si>
  <si>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</si>
  <si>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</si>
  <si>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</si>
  <si>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Районные суды</t>
  </si>
  <si>
    <t>Судебному департаменту при Верховном Суде Российской Федерации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</si>
  <si>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</si>
  <si>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</si>
  <si>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</si>
  <si>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</si>
  <si>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</si>
  <si>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</si>
  <si>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</si>
  <si>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10 января, 10 апреля, 
10 июля, 10 октября</t>
  </si>
  <si>
    <t>15 января, 15 апреля, 
15 июля, 15 октября</t>
  </si>
  <si>
    <t>20 января, 20 апреля, 
20 июля, 20 октября</t>
  </si>
  <si>
    <t>Примечание к разделу 1:</t>
  </si>
  <si>
    <t>ст. 159.5</t>
  </si>
  <si>
    <t>ст. 159.6</t>
  </si>
  <si>
    <t>Руководитель</t>
  </si>
  <si>
    <t>должность                инициалы, фамилия                  подпись</t>
  </si>
  <si>
    <t>М.П.</t>
  </si>
  <si>
    <t>номер телефона</t>
  </si>
  <si>
    <t>дата составления отчета</t>
  </si>
  <si>
    <t>Примечание к разделу 3:</t>
  </si>
  <si>
    <t>Примечание к разделу 2:</t>
  </si>
  <si>
    <t>Преступления экстремистской направленности
(п.1, п.1.1 Перечня № 20)</t>
  </si>
  <si>
    <t>Управления Судебного департамента в субъектах Российской Федерации</t>
  </si>
  <si>
    <t>в сфере здравоохранения и соцобеспечения</t>
  </si>
  <si>
    <t>ст. 141.1</t>
  </si>
  <si>
    <t>ст. 184</t>
  </si>
  <si>
    <t>ст. 204</t>
  </si>
  <si>
    <t>ст. 289</t>
  </si>
  <si>
    <t>ст. 290</t>
  </si>
  <si>
    <t>ст. 291</t>
  </si>
  <si>
    <t>ст. 291.1</t>
  </si>
  <si>
    <t>При условии связи с преступлениями  коррупционной направленности
(п. 3.1 Перечня)</t>
  </si>
  <si>
    <t>ст. 174</t>
  </si>
  <si>
    <t>ст. 174.1</t>
  </si>
  <si>
    <t>ст. 175</t>
  </si>
  <si>
    <t>ст. 210 ч. 3</t>
  </si>
  <si>
    <t>ст. 294</t>
  </si>
  <si>
    <t xml:space="preserve">ст. 295 </t>
  </si>
  <si>
    <t>ст. 296</t>
  </si>
  <si>
    <t xml:space="preserve">ст. 302 </t>
  </si>
  <si>
    <t xml:space="preserve">ст. 307 </t>
  </si>
  <si>
    <t>ст. 309</t>
  </si>
  <si>
    <t>ст. 141 ч .2  п. "а", "б"</t>
  </si>
  <si>
    <t>ст. 142 ч. 2</t>
  </si>
  <si>
    <t>ст. 170</t>
  </si>
  <si>
    <t>ст. 201</t>
  </si>
  <si>
    <t>ст. 202</t>
  </si>
  <si>
    <t>ст.  285</t>
  </si>
  <si>
    <t>ст. 285.1</t>
  </si>
  <si>
    <t>ст. 285.2</t>
  </si>
  <si>
    <t>ст. 285.3</t>
  </si>
  <si>
    <t>ст. 292</t>
  </si>
  <si>
    <t>ст. 305</t>
  </si>
  <si>
    <t>ст. 226 ч. 3 п."в"</t>
  </si>
  <si>
    <t>ст. 226.1 ч. 3</t>
  </si>
  <si>
    <t>ст. 228.2 ч. 2</t>
  </si>
  <si>
    <t>ст. 183 ч. 3, 4</t>
  </si>
  <si>
    <t>ст. 303 ч. 1, 3</t>
  </si>
  <si>
    <t>ст. 322.1</t>
  </si>
  <si>
    <t>ст. 322.2</t>
  </si>
  <si>
    <t>ст. 322.3</t>
  </si>
  <si>
    <t>ст. 159.1 ч. 3,4</t>
  </si>
  <si>
    <t>ст. 159.2 ч. 3, 4</t>
  </si>
  <si>
    <t>ст. 159.3 ч. 3, 4</t>
  </si>
  <si>
    <t>ст. 159.5 ч. 3, 4</t>
  </si>
  <si>
    <t>ст. 159.6 ч. 3, 4</t>
  </si>
  <si>
    <t>ст. 229 ч. 3</t>
  </si>
  <si>
    <t>ст. 229 ч. 4</t>
  </si>
  <si>
    <t>ст. 228.1 ч. 5</t>
  </si>
  <si>
    <t>ст. 159</t>
  </si>
  <si>
    <t>ст. 159.1</t>
  </si>
  <si>
    <t>ст. 159.2</t>
  </si>
  <si>
    <t>ст. 159.3</t>
  </si>
  <si>
    <t xml:space="preserve">ст. 169 </t>
  </si>
  <si>
    <t>ст. 178</t>
  </si>
  <si>
    <t>ст. 179</t>
  </si>
  <si>
    <t>Бумажный вариант электронной версии не представлять</t>
  </si>
  <si>
    <t>Управлению Судебного департамента в субъекте Российской Федерации</t>
  </si>
  <si>
    <t>ст. 204.1</t>
  </si>
  <si>
    <t>ст. 204.2 ч. 1</t>
  </si>
  <si>
    <t>ст. 204.2 ч. 2</t>
  </si>
  <si>
    <t>ст. 291.2 ч.1</t>
  </si>
  <si>
    <t>ст. 291.2 ч. 2</t>
  </si>
  <si>
    <t>ст. 159 ч. 5, 6, 7</t>
  </si>
  <si>
    <t>№ стр.</t>
  </si>
  <si>
    <t>ст. 205.6</t>
  </si>
  <si>
    <t>ст. 361</t>
  </si>
  <si>
    <t>ст. 116</t>
  </si>
  <si>
    <t xml:space="preserve">Всего осуждено по основной квалификации
</t>
  </si>
  <si>
    <t>Род занятий</t>
  </si>
  <si>
    <t>Иные лица, являющиеся участниками преступления коррупционной направленности</t>
  </si>
  <si>
    <t>Совершено преступление
 в период</t>
  </si>
  <si>
    <t>Занимаемая должность</t>
  </si>
  <si>
    <t xml:space="preserve">Из гр.1 осуждены лица за совершение преступлений </t>
  </si>
  <si>
    <t>судьи</t>
  </si>
  <si>
    <t>государственные, муниципальные служащие</t>
  </si>
  <si>
    <t>работник суда</t>
  </si>
  <si>
    <t>прокурор</t>
  </si>
  <si>
    <t>работники органов прокуратуры</t>
  </si>
  <si>
    <t xml:space="preserve">следователь </t>
  </si>
  <si>
    <t>сотрудники ОВД, сотрудник полиции (не вкл. ГИБДД)</t>
  </si>
  <si>
    <t>сотрудники ГИБДД</t>
  </si>
  <si>
    <t>сотрудники налоговых органов</t>
  </si>
  <si>
    <t>сотрудники госпожнадзора</t>
  </si>
  <si>
    <t>сотрудники таможенных органов</t>
  </si>
  <si>
    <t>судебные приставы</t>
  </si>
  <si>
    <t>сотрудники службы исполнения наказания</t>
  </si>
  <si>
    <t>иные сотрудники правоохранительных органов</t>
  </si>
  <si>
    <t>адвокаты</t>
  </si>
  <si>
    <t>нотариусы, аудиторы</t>
  </si>
  <si>
    <t>служащие коммерческой или иной организации</t>
  </si>
  <si>
    <t>военнослужащие по контракту</t>
  </si>
  <si>
    <t>лица, осуществляющие предпринимательскую деятельность или участвующие
 в предпринимательской деятельности или индивидуальные предприниматели</t>
  </si>
  <si>
    <t>осуществления депутатских полномочий,  избирательной компании</t>
  </si>
  <si>
    <t>исполнения обязанностей присяжных и арбитражных заседателей</t>
  </si>
  <si>
    <t xml:space="preserve">итого </t>
  </si>
  <si>
    <t xml:space="preserve"> руководитель (владелец) предприятия, учреждения, организации</t>
  </si>
  <si>
    <t>должностное лицо, включая лицо, выполняющее управленческие функции</t>
  </si>
  <si>
    <t>иные недолжностные лица с материальной ответственностью</t>
  </si>
  <si>
    <t>в правоохранительных органах</t>
  </si>
  <si>
    <t xml:space="preserve"> ст. 226.1 п. "а" ч. 2</t>
  </si>
  <si>
    <t xml:space="preserve">ст. 229.1 п. "б" ч. 2 </t>
  </si>
  <si>
    <t>Преступления, относящиеся к перечню в соответствии с международными актами при наличии  связи с преступлениями  коррупционной направленности
(п. 3.2 Перечня)</t>
  </si>
  <si>
    <t>ст. 303 ч. 2, 4</t>
  </si>
  <si>
    <t>ст. 229 ч. 2 п."в"</t>
  </si>
  <si>
    <t xml:space="preserve"> ст. 229.1 ч. 3</t>
  </si>
  <si>
    <t xml:space="preserve"> ст. 229.1 ч. 4</t>
  </si>
  <si>
    <r>
      <t xml:space="preserve">ст. 228.1 ч. 3  п."б" </t>
    </r>
    <r>
      <rPr>
        <b/>
        <vertAlign val="superscript"/>
        <sz val="28"/>
        <rFont val="Times New Roman"/>
        <family val="1"/>
        <charset val="204"/>
      </rPr>
      <t>1</t>
    </r>
  </si>
  <si>
    <t xml:space="preserve"> ст. 256  ч. 3</t>
  </si>
  <si>
    <t xml:space="preserve">  ст.258 ч. 2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</si>
  <si>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(п. 3.6 Перечня)</t>
  </si>
  <si>
    <t>ст. 159 ч. 3, 4</t>
  </si>
  <si>
    <t xml:space="preserve">ст. 160 ч. 3, 4 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</si>
  <si>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и с корыстным мотивом (п. 3.7 Перечня)</t>
  </si>
  <si>
    <t>Должностное лицо, ответственное за составление  отчета</t>
  </si>
  <si>
    <t>Поступило дел
о преступлениях, относящихся к Перечню
№ 23 без дополнительных условий</t>
  </si>
  <si>
    <t>основная квалификация 
(по количеству дел)</t>
  </si>
  <si>
    <t xml:space="preserve">основная квалификация 
</t>
  </si>
  <si>
    <t>исправительные работы</t>
  </si>
  <si>
    <t>обязательные работы</t>
  </si>
  <si>
    <t>принудительные работы</t>
  </si>
  <si>
    <t>лишение права занимать определенные должности или заниматься определенной деятельностью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</si>
  <si>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корыстным мотивом
 (п. 3.5 и 3.5.1 Перечня)</t>
  </si>
  <si>
    <t>Преступления, которые могут способствовать совершению преступлений коррупционной направленности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4 Перечня), за исключением, включенных в п. 3.6 Перечня</t>
  </si>
  <si>
    <t xml:space="preserve">Всего по преступлениям коррупционной направленности
 </t>
  </si>
  <si>
    <r>
      <rPr>
        <b/>
        <vertAlign val="superscript"/>
        <sz val="22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П. 3.5.1 дата совершения преступления  раньше 01.01.2013 </t>
    </r>
  </si>
  <si>
    <r>
      <rPr>
        <b/>
        <vertAlign val="superscript"/>
        <sz val="22"/>
        <rFont val="Times New Roman"/>
        <family val="1"/>
        <charset val="204"/>
      </rPr>
      <t>2</t>
    </r>
    <r>
      <rPr>
        <b/>
        <sz val="22"/>
        <rFont val="Times New Roman"/>
        <family val="1"/>
        <charset val="204"/>
      </rPr>
      <t xml:space="preserve"> В графе учитывается число лиц, которые учтены по основной квалификации по иным статьям УК РФ </t>
    </r>
  </si>
  <si>
    <r>
      <rPr>
        <b/>
        <vertAlign val="superscript"/>
        <sz val="22"/>
        <rFont val="Times New Roman"/>
        <family val="1"/>
        <charset val="204"/>
      </rPr>
      <t>3</t>
    </r>
    <r>
      <rPr>
        <b/>
        <sz val="22"/>
        <rFont val="Times New Roman"/>
        <family val="1"/>
        <charset val="204"/>
      </rPr>
      <t xml:space="preserve"> В графе учитывается число дел, которые учтены по основной квалификации по иным статьям УК РФ </t>
    </r>
  </si>
  <si>
    <t>Поступило дел
о преступлениях, относящихся к перечням № 20, 
№ 22* без дополнительных условий</t>
  </si>
  <si>
    <t>основная квалификация
(по количеству дел)</t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</si>
  <si>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>13</t>
    </r>
    <r>
      <rPr>
        <b/>
        <sz val="32"/>
        <rFont val="Times New Roman"/>
        <family val="1"/>
        <charset val="204"/>
      </rPr>
      <t xml:space="preserve">
(по количеству дел)  </t>
    </r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</si>
  <si>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>12</t>
    </r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</si>
  <si>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 xml:space="preserve">12 </t>
    </r>
    <r>
      <rPr>
        <b/>
        <sz val="32"/>
        <rFont val="Times New Roman"/>
        <family val="1"/>
        <charset val="204"/>
      </rPr>
      <t xml:space="preserve"> </t>
    </r>
  </si>
  <si>
    <t xml:space="preserve">ст. 205 </t>
  </si>
  <si>
    <t xml:space="preserve">ст. 205.1 </t>
  </si>
  <si>
    <t xml:space="preserve">ст. 205.2 </t>
  </si>
  <si>
    <t>ст. 205.3</t>
  </si>
  <si>
    <t>ст. 205.4</t>
  </si>
  <si>
    <t>ст. 205.5</t>
  </si>
  <si>
    <t>ст. 208</t>
  </si>
  <si>
    <t xml:space="preserve">ст. 211 ч. 4 </t>
  </si>
  <si>
    <r>
      <t>ст. 220</t>
    </r>
    <r>
      <rPr>
        <b/>
        <vertAlign val="superscript"/>
        <sz val="28"/>
        <rFont val="Times New Roman"/>
        <family val="1"/>
        <charset val="204"/>
      </rPr>
      <t>6</t>
    </r>
  </si>
  <si>
    <r>
      <t>ст. 221</t>
    </r>
    <r>
      <rPr>
        <b/>
        <vertAlign val="superscript"/>
        <sz val="28"/>
        <rFont val="Times New Roman"/>
        <family val="1"/>
        <charset val="204"/>
      </rPr>
      <t>6</t>
    </r>
  </si>
  <si>
    <t xml:space="preserve">ст. 277 </t>
  </si>
  <si>
    <t>ст. 280</t>
  </si>
  <si>
    <t xml:space="preserve">ст. 360 </t>
  </si>
  <si>
    <r>
      <t xml:space="preserve">ст. 207 </t>
    </r>
    <r>
      <rPr>
        <b/>
        <vertAlign val="superscript"/>
        <sz val="28"/>
        <rFont val="Times New Roman"/>
        <family val="1"/>
        <charset val="204"/>
      </rPr>
      <t>4</t>
    </r>
  </si>
  <si>
    <r>
      <t xml:space="preserve"> ст. 211</t>
    </r>
    <r>
      <rPr>
        <b/>
        <vertAlign val="superscript"/>
        <sz val="28"/>
        <rFont val="Times New Roman"/>
        <family val="1"/>
        <charset val="204"/>
      </rPr>
      <t>5</t>
    </r>
  </si>
  <si>
    <r>
      <t>ст. 278</t>
    </r>
    <r>
      <rPr>
        <b/>
        <vertAlign val="superscript"/>
        <sz val="28"/>
        <rFont val="Times New Roman"/>
        <family val="1"/>
        <charset val="204"/>
      </rPr>
      <t>7</t>
    </r>
  </si>
  <si>
    <r>
      <t>ст. 279</t>
    </r>
    <r>
      <rPr>
        <b/>
        <vertAlign val="superscript"/>
        <sz val="28"/>
        <rFont val="Times New Roman"/>
        <family val="1"/>
        <charset val="204"/>
      </rPr>
      <t>7</t>
    </r>
  </si>
  <si>
    <r>
      <t xml:space="preserve">Преступление связано с террористической деятельностью </t>
    </r>
    <r>
      <rPr>
        <sz val="28"/>
        <rFont val="Times New Roman"/>
        <family val="1"/>
        <charset val="204"/>
      </rPr>
      <t>(при наличии в учете у лиц отметки о связи с террористической деятельностью</t>
    </r>
    <r>
      <rPr>
        <vertAlign val="super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>)</t>
    </r>
    <r>
      <rPr>
        <b/>
        <sz val="28"/>
        <rFont val="Times New Roman"/>
        <family val="1"/>
        <charset val="204"/>
      </rPr>
      <t xml:space="preserve">
(п.2 Перечня № 22)</t>
    </r>
  </si>
  <si>
    <t xml:space="preserve">ст. 206 </t>
  </si>
  <si>
    <t>ст. 209</t>
  </si>
  <si>
    <t>ст. 210</t>
  </si>
  <si>
    <t xml:space="preserve">Итого по преступлениям террористического характера </t>
  </si>
  <si>
    <t xml:space="preserve">ст. 126 </t>
  </si>
  <si>
    <t xml:space="preserve">ст. 127 </t>
  </si>
  <si>
    <t xml:space="preserve">ст. 127.1 </t>
  </si>
  <si>
    <t xml:space="preserve">ст. 127.2 </t>
  </si>
  <si>
    <r>
      <t xml:space="preserve">ст. 105 ч. 2 п. "л" </t>
    </r>
    <r>
      <rPr>
        <b/>
        <vertAlign val="superscript"/>
        <sz val="28"/>
        <rFont val="Times New Roman"/>
        <family val="1"/>
        <charset val="204"/>
      </rPr>
      <t>10</t>
    </r>
  </si>
  <si>
    <t xml:space="preserve">ст. 111 ч. 2 п."е" </t>
  </si>
  <si>
    <t xml:space="preserve">ст. 115 ч. 2 п."б" </t>
  </si>
  <si>
    <r>
      <t xml:space="preserve">ст. 116 ч. 2 п."б" </t>
    </r>
    <r>
      <rPr>
        <b/>
        <vertAlign val="superscript"/>
        <sz val="28"/>
        <rFont val="Times New Roman"/>
        <family val="1"/>
        <charset val="204"/>
      </rPr>
      <t>11</t>
    </r>
  </si>
  <si>
    <t xml:space="preserve">ст. 117 ч. 2 п."з" </t>
  </si>
  <si>
    <t>ст. 280.1</t>
  </si>
  <si>
    <t>ст. 282</t>
  </si>
  <si>
    <t>ст. 282.3</t>
  </si>
  <si>
    <t>ст. 357</t>
  </si>
  <si>
    <r>
      <t>ст. 105 ч. 2 п. "л"</t>
    </r>
    <r>
      <rPr>
        <b/>
        <vertAlign val="superscript"/>
        <sz val="28"/>
        <rFont val="Times New Roman"/>
        <family val="1"/>
        <charset val="204"/>
      </rPr>
      <t>8</t>
    </r>
  </si>
  <si>
    <t>ст. 111 ч. 3</t>
  </si>
  <si>
    <t>ст.111 ч. 4</t>
  </si>
  <si>
    <t>ст. 136</t>
  </si>
  <si>
    <r>
      <t>ст. 141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</si>
  <si>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r>
      <t xml:space="preserve">ст. 142 </t>
    </r>
    <r>
      <rPr>
        <b/>
        <vertAlign val="superscript"/>
        <sz val="28"/>
        <rFont val="Times New Roman"/>
        <family val="1"/>
        <charset val="204"/>
      </rPr>
      <t>10</t>
    </r>
  </si>
  <si>
    <r>
      <t>ст. 142.1</t>
    </r>
    <r>
      <rPr>
        <b/>
        <vertAlign val="superscript"/>
        <sz val="28"/>
        <rFont val="Times New Roman"/>
        <family val="1"/>
        <charset val="204"/>
      </rPr>
      <t>10</t>
    </r>
  </si>
  <si>
    <t>ст. 148</t>
  </si>
  <si>
    <t>ст. 149</t>
  </si>
  <si>
    <r>
      <t xml:space="preserve">ст. 150 ч. 4 </t>
    </r>
    <r>
      <rPr>
        <b/>
        <vertAlign val="superscript"/>
        <sz val="28"/>
        <rFont val="Times New Roman"/>
        <family val="1"/>
        <charset val="204"/>
      </rPr>
      <t>10</t>
    </r>
  </si>
  <si>
    <t>ст. 212</t>
  </si>
  <si>
    <r>
      <t>ст. 213</t>
    </r>
    <r>
      <rPr>
        <b/>
        <vertAlign val="superscript"/>
        <sz val="28"/>
        <rFont val="Times New Roman"/>
        <family val="1"/>
        <charset val="204"/>
      </rPr>
      <t xml:space="preserve">8 </t>
    </r>
  </si>
  <si>
    <t xml:space="preserve">ст. 213 ч. 2 </t>
  </si>
  <si>
    <r>
      <t xml:space="preserve">ст. 214 </t>
    </r>
    <r>
      <rPr>
        <b/>
        <vertAlign val="superscript"/>
        <sz val="28"/>
        <rFont val="Times New Roman"/>
        <family val="1"/>
        <charset val="204"/>
      </rPr>
      <t>9</t>
    </r>
  </si>
  <si>
    <t xml:space="preserve">ст. 214 ч. 2 </t>
  </si>
  <si>
    <t xml:space="preserve">ст. 243 </t>
  </si>
  <si>
    <r>
      <t xml:space="preserve">ст. 278 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</si>
  <si>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r>
      <t xml:space="preserve">ст. 279 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</si>
  <si>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t xml:space="preserve">ст. 335 </t>
  </si>
  <si>
    <t>ст. 336</t>
  </si>
  <si>
    <t>ст. 354.1</t>
  </si>
  <si>
    <t>Рассмотрено дел с вынесением приговора (по основной статье обвинения)</t>
  </si>
  <si>
    <t>Форма № 01.1</t>
  </si>
  <si>
    <t>из гр. 11: с участием присяжных заседателей</t>
  </si>
  <si>
    <t>Виды основных наказаний, назначенные осужденным 
(по основной квалификации)</t>
  </si>
  <si>
    <t>Освобождено от основного наказания,
назначенным осужденным 
(по основной квалификации)</t>
  </si>
  <si>
    <t>из гр. 8 с применением меры уголовно-правового характера (судебный штраф)</t>
  </si>
  <si>
    <t>из гр. 13: с участием присяжных заседателей</t>
  </si>
  <si>
    <t>из гр. 16: с участием присяжных заседателей</t>
  </si>
  <si>
    <t>другие виды</t>
  </si>
  <si>
    <t>ст. 167</t>
  </si>
  <si>
    <t>ст. 200.5</t>
  </si>
  <si>
    <t>ст. 201.1</t>
  </si>
  <si>
    <t>ст. 285.4</t>
  </si>
  <si>
    <t>ст. 299 ч. 3</t>
  </si>
  <si>
    <t>ст. 210.1</t>
  </si>
  <si>
    <t>ст. 355</t>
  </si>
  <si>
    <t>ст. 222</t>
  </si>
  <si>
    <t>ст. 222.1</t>
  </si>
  <si>
    <t>ст. 223</t>
  </si>
  <si>
    <t>ст. 223.1</t>
  </si>
  <si>
    <t>ст. 226</t>
  </si>
  <si>
    <r>
      <t xml:space="preserve">ст. 282.1 </t>
    </r>
    <r>
      <rPr>
        <b/>
        <vertAlign val="superscript"/>
        <sz val="28"/>
        <rFont val="Times New Roman"/>
        <family val="1"/>
        <charset val="204"/>
      </rPr>
      <t/>
    </r>
  </si>
  <si>
    <t xml:space="preserve">ст. 282.2 </t>
  </si>
  <si>
    <r>
      <t xml:space="preserve">Преступления с экстремистским мотивом
</t>
    </r>
    <r>
      <rPr>
        <sz val="28"/>
        <rFont val="Times New Roman"/>
        <family val="1"/>
        <charset val="204"/>
      </rPr>
      <t>(при наличии в учете у лиц отметки о совершении преступления с экстремистским мотивом)</t>
    </r>
    <r>
      <rPr>
        <b/>
        <sz val="28"/>
        <rFont val="Times New Roman"/>
        <family val="1"/>
        <charset val="204"/>
      </rPr>
      <t xml:space="preserve">
(п.2, п.2.1 Перечня № 20)</t>
    </r>
  </si>
  <si>
    <t xml:space="preserve">основная 
квалификация
</t>
  </si>
  <si>
    <t>основная
квалификация</t>
  </si>
  <si>
    <r>
      <t xml:space="preserve">дополнительная
квалифиация </t>
    </r>
    <r>
      <rPr>
        <b/>
        <vertAlign val="superscript"/>
        <sz val="32"/>
        <rFont val="Times New Roman"/>
        <family val="1"/>
        <charset val="204"/>
      </rPr>
      <t>12</t>
    </r>
  </si>
  <si>
    <t>основная 
квалификация</t>
  </si>
  <si>
    <t>Преступления террористического характера  (п.1 Перечня № 22)</t>
  </si>
  <si>
    <r>
      <rPr>
        <b/>
        <sz val="28"/>
        <rFont val="Times New Roman"/>
        <family val="1"/>
        <charset val="204"/>
      </rPr>
      <t>Преступление связано с террористической деятельностью или финансированием терроризма</t>
    </r>
    <r>
      <rPr>
        <b/>
        <sz val="36"/>
        <rFont val="Times New Roman"/>
        <family val="1"/>
        <charset val="204"/>
      </rPr>
      <t xml:space="preserve">
</t>
    </r>
    <r>
      <rPr>
        <sz val="28"/>
        <rFont val="Times New Roman"/>
        <family val="1"/>
        <charset val="204"/>
      </rPr>
      <t>(отнесение которых зависит от времени совершения преступления, при наличии в учете у лиц отметки о связи с террористической деятельностью или финансированием терроризма</t>
    </r>
    <r>
      <rPr>
        <b/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)
 </t>
    </r>
    <r>
      <rPr>
        <b/>
        <sz val="28"/>
        <rFont val="Times New Roman"/>
        <family val="1"/>
        <charset val="204"/>
      </rPr>
      <t>(п.1.1 Перечня № 22)</t>
    </r>
  </si>
  <si>
    <t>Виды основных   наказаний, назначенные осужденным 
(по основной квалификации)</t>
  </si>
  <si>
    <r>
      <t xml:space="preserve">дополнительная квалификация 
(по количеству дел) </t>
    </r>
    <r>
      <rPr>
        <b/>
        <vertAlign val="superscript"/>
        <sz val="28"/>
        <rFont val="Times New Roman"/>
        <family val="1"/>
        <charset val="204"/>
      </rPr>
      <t>3</t>
    </r>
  </si>
  <si>
    <r>
      <t xml:space="preserve">дополнительная квалификация </t>
    </r>
    <r>
      <rPr>
        <b/>
        <vertAlign val="superscript"/>
        <sz val="28"/>
        <rFont val="Times New Roman"/>
        <family val="1"/>
        <charset val="204"/>
      </rPr>
      <t>2</t>
    </r>
  </si>
  <si>
    <t>ст. 200.6 ч. 1</t>
  </si>
  <si>
    <t xml:space="preserve">ст. 200.6 ч. 2; 3 </t>
  </si>
  <si>
    <t xml:space="preserve">  ст. 258.1 ч. 2 ; 2.1</t>
  </si>
  <si>
    <r>
      <t>ст. 228.1 ч. 4 п."б"</t>
    </r>
    <r>
      <rPr>
        <vertAlign val="superscript"/>
        <sz val="28"/>
        <rFont val="Times New Roman"/>
        <family val="1"/>
        <charset val="204"/>
      </rPr>
      <t xml:space="preserve"> </t>
    </r>
  </si>
  <si>
    <t>ст. 228.4 ч. 2 п. "б"</t>
  </si>
  <si>
    <t xml:space="preserve"> ст. 258.1  ч. 3, 3.1</t>
  </si>
  <si>
    <t xml:space="preserve"> ст. 260 п. "в" ч. 2</t>
  </si>
  <si>
    <t xml:space="preserve">основная 
квалификация </t>
  </si>
  <si>
    <t xml:space="preserve">основная 
квалификация 
</t>
  </si>
  <si>
    <r>
      <t>дополнительная 
квалификация</t>
    </r>
    <r>
      <rPr>
        <b/>
        <vertAlign val="superscript"/>
        <sz val="28"/>
        <rFont val="Times New Roman"/>
        <family val="1"/>
        <charset val="204"/>
      </rPr>
      <t xml:space="preserve">2 </t>
    </r>
  </si>
  <si>
    <r>
      <t xml:space="preserve">лица занимающие государственные должности Российской Федерации и субъектов Российской 
Федерации </t>
    </r>
    <r>
      <rPr>
        <b/>
        <vertAlign val="superscript"/>
        <sz val="27"/>
        <rFont val="Times New Roman"/>
        <family val="1"/>
        <charset val="204"/>
      </rPr>
      <t>2</t>
    </r>
  </si>
  <si>
    <t>Преступления, совершенные руководителем предприятия, учреждения, организации или должностным лицом,,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корыстным мотивом (п. 3.5 и 3.5.1 Перечня)</t>
  </si>
  <si>
    <t>Преступления, которые могут способствовать совершению преступлений коррупционной направленности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4 Перечня), за исключением, включенных в 
п. 3.6 Перечня</t>
  </si>
  <si>
    <t xml:space="preserve">Всего по преступлениям коррупционной направленности </t>
  </si>
  <si>
    <t>Красноармейский городской суд</t>
  </si>
  <si>
    <r>
      <t>ст. 119 ч.2</t>
    </r>
    <r>
      <rPr>
        <b/>
        <vertAlign val="superscript"/>
        <sz val="28"/>
        <rFont val="Times New Roman"/>
        <family val="1"/>
        <charset val="204"/>
      </rPr>
      <t>15</t>
    </r>
  </si>
  <si>
    <t>ст. 317</t>
  </si>
  <si>
    <t>ст. 318</t>
  </si>
  <si>
    <r>
      <t xml:space="preserve">ст. 119 ч.2 </t>
    </r>
    <r>
      <rPr>
        <b/>
        <vertAlign val="superscript"/>
        <sz val="28"/>
        <rFont val="Times New Roman"/>
        <family val="1"/>
        <charset val="204"/>
      </rPr>
      <t>14</t>
    </r>
  </si>
  <si>
    <t xml:space="preserve">* Перечней статей Уголовного кодекса РФ, используемые при формировании статистической отчетности, вводимые в действие Указаниями Генеральной прокуратуры РФ и МВД России </t>
  </si>
  <si>
    <t>ст. 200.7</t>
  </si>
  <si>
    <t>ст. 159.4 ч.3 (утратила силу от 03.07.2016 
№ 325-ФЗ)</t>
  </si>
  <si>
    <t>ст.280.2</t>
  </si>
  <si>
    <t>ст. 163</t>
  </si>
  <si>
    <r>
      <t>ст. 282.1</t>
    </r>
    <r>
      <rPr>
        <b/>
        <vertAlign val="superscript"/>
        <sz val="28"/>
        <rFont val="Times New Roman"/>
        <family val="1"/>
        <charset val="204"/>
      </rPr>
      <t>18</t>
    </r>
  </si>
  <si>
    <r>
      <t>ст. 282.2</t>
    </r>
    <r>
      <rPr>
        <b/>
        <vertAlign val="superscript"/>
        <sz val="28"/>
        <rFont val="Times New Roman"/>
        <family val="1"/>
        <charset val="204"/>
      </rPr>
      <t>18</t>
    </r>
  </si>
  <si>
    <r>
      <t>ст.244 ч.2 п."б"</t>
    </r>
    <r>
      <rPr>
        <b/>
        <vertAlign val="superscript"/>
        <sz val="28"/>
        <rFont val="Times New Roman"/>
        <family val="1"/>
        <charset val="204"/>
      </rPr>
      <t>16</t>
    </r>
  </si>
  <si>
    <r>
      <t>ст.244 ч.2 п."б"</t>
    </r>
    <r>
      <rPr>
        <b/>
        <vertAlign val="superscript"/>
        <sz val="28"/>
        <rFont val="Times New Roman"/>
        <family val="1"/>
        <charset val="204"/>
      </rPr>
      <t>17</t>
    </r>
  </si>
  <si>
    <t>ст. 286</t>
  </si>
  <si>
    <t xml:space="preserve">ст. 317 </t>
  </si>
  <si>
    <t>ст 318</t>
  </si>
  <si>
    <r>
      <rPr>
        <b/>
        <vertAlign val="superscript"/>
        <sz val="24"/>
        <rFont val="Times New Roman CYR"/>
        <charset val="204"/>
      </rPr>
      <t>16</t>
    </r>
    <r>
      <rPr>
        <b/>
        <sz val="24"/>
        <rFont val="Times New Roman CYR"/>
        <charset val="204"/>
      </rPr>
      <t xml:space="preserve"> Пункт № 1.1 П. № 20 - дата совершения преступления позже или равна 07.04.2020 </t>
    </r>
  </si>
  <si>
    <r>
      <rPr>
        <b/>
        <vertAlign val="superscript"/>
        <sz val="24"/>
        <rFont val="Times New Roman CYR"/>
        <charset val="204"/>
      </rPr>
      <t>18</t>
    </r>
    <r>
      <rPr>
        <b/>
        <sz val="24"/>
        <rFont val="Times New Roman CYR"/>
        <charset val="204"/>
      </rPr>
      <t xml:space="preserve"> Пункт № 1.1 П. № 22 - дата совершения преступления позже или равна 10.03.2006 и раньше 14.11.2013</t>
    </r>
  </si>
  <si>
    <t>ст. 295</t>
  </si>
  <si>
    <r>
      <rPr>
        <b/>
        <vertAlign val="superscript"/>
        <sz val="24"/>
        <rFont val="Times New Roman CYR"/>
        <charset val="204"/>
      </rPr>
      <t>17</t>
    </r>
    <r>
      <rPr>
        <b/>
        <sz val="24"/>
        <rFont val="Times New Roman CYR"/>
        <charset val="204"/>
      </rPr>
      <t xml:space="preserve"> Пункт № 2.1 П. № 20 - дата совершения преступления раньше 07.04.2020 </t>
    </r>
  </si>
  <si>
    <t>п. "д" ч. 2 ст. 207.3</t>
  </si>
  <si>
    <t>ст. 282.4</t>
  </si>
  <si>
    <t>ст. 243.4</t>
  </si>
  <si>
    <t>ст. 201.2</t>
  </si>
  <si>
    <t>ст. 201.3</t>
  </si>
  <si>
    <t>ст. 285.5</t>
  </si>
  <si>
    <t>ст. 285.6</t>
  </si>
  <si>
    <t>ст. 207.3 ч. 3</t>
  </si>
  <si>
    <t>ст. 207.3 п. "а" и "г" ч. 2</t>
  </si>
  <si>
    <t xml:space="preserve"> ст. 260 ч. 3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</si>
  <si>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3.4, 3.4.1  Перечня)</t>
  </si>
  <si>
    <t>ст.141 ч.2 п."а", "б"</t>
  </si>
  <si>
    <t>Преступления, совершенные должностным лицом, государственным служащим и муниципальным служащим, а также лицом, выполняющим управленческие функции  в коммерческой или иной организации при условии одновременного наличия в диспозиции квалифицирующих признаков "с использованием своего служебного положения" и "из корыстных побуждений"  (п. 3.8 Перечня)</t>
  </si>
  <si>
    <t>из гр. 26-27: руководители и должностные лица, являющиеся военнослужащими по контракту</t>
  </si>
  <si>
    <t>из гр. 26,27 руководители и должностные лица, являющиеся служащими  коммерческой или иной организации</t>
  </si>
  <si>
    <t xml:space="preserve"> Преступления  коррупционной направленности без дополнительных условий 
( п.2, 2.1 Перечня)</t>
  </si>
  <si>
    <r>
      <t xml:space="preserve">ст. 200.4 </t>
    </r>
    <r>
      <rPr>
        <b/>
        <vertAlign val="superscript"/>
        <sz val="28"/>
        <rFont val="Times New Roman"/>
        <family val="1"/>
        <charset val="204"/>
      </rPr>
      <t>5</t>
    </r>
  </si>
  <si>
    <t xml:space="preserve">Преступления с корыстным мотивом 
(п. 3.3, 3.3.1 Перечня )            </t>
  </si>
  <si>
    <r>
      <t>ст. 200.4</t>
    </r>
    <r>
      <rPr>
        <b/>
        <vertAlign val="superscript"/>
        <sz val="28"/>
        <rFont val="Times New Roman"/>
        <family val="1"/>
        <charset val="204"/>
      </rPr>
      <t>4</t>
    </r>
  </si>
  <si>
    <r>
      <t xml:space="preserve">4 </t>
    </r>
    <r>
      <rPr>
        <b/>
        <sz val="22"/>
        <rFont val="Times New Roman"/>
        <family val="1"/>
        <charset val="204"/>
      </rPr>
      <t>Пункт № 3.3.1 П. № 23 - дата совершения преступления раньше 25.07.2022</t>
    </r>
  </si>
  <si>
    <r>
      <rPr>
        <b/>
        <vertAlign val="superscript"/>
        <sz val="22"/>
        <rFont val="Times New Roman"/>
        <family val="1"/>
        <charset val="204"/>
      </rPr>
      <t>5</t>
    </r>
    <r>
      <rPr>
        <b/>
        <sz val="22"/>
        <rFont val="Times New Roman"/>
        <family val="1"/>
        <charset val="204"/>
      </rPr>
      <t xml:space="preserve"> Пункт № 2.1 П. № 23 - дата совершения преступления позже или равна 25.07.2022</t>
    </r>
  </si>
  <si>
    <t xml:space="preserve"> Преступления  коррупционной направленности без дополнительных условий 
( п.2,2.1 Перечня)</t>
  </si>
  <si>
    <t xml:space="preserve">Преступления с корыстным мотивом 
(п. 3.3,3.3.1 Перечня )            </t>
  </si>
  <si>
    <t xml:space="preserve">Итого по преступлениям экстремистской направленности </t>
  </si>
  <si>
    <t xml:space="preserve">ст. 280.3 </t>
  </si>
  <si>
    <t xml:space="preserve">ст. 281.1 </t>
  </si>
  <si>
    <t>ст. 281.2</t>
  </si>
  <si>
    <t xml:space="preserve">ст. 281.3 </t>
  </si>
  <si>
    <t>ст. 286 п. "е" ч. 3, ч. 4, 5</t>
  </si>
  <si>
    <t>Преступления, относящиеся к Перечню при наличии в СК отметки о связи совершенных преступлений с экстремистской деятельностью ( п. 3 Перечня № 20)</t>
  </si>
  <si>
    <t>ст. 281</t>
  </si>
  <si>
    <r>
      <t>ст. 286 ч. 1, 2  и 
п. "в" ч. 3</t>
    </r>
    <r>
      <rPr>
        <b/>
        <vertAlign val="superscript"/>
        <sz val="28"/>
        <rFont val="Times New Roman"/>
        <family val="1"/>
        <charset val="204"/>
      </rPr>
      <t>4</t>
    </r>
  </si>
  <si>
    <r>
      <rPr>
        <b/>
        <vertAlign val="superscript"/>
        <sz val="22"/>
        <rFont val="Times New Roman"/>
        <family val="1"/>
        <charset val="204"/>
      </rPr>
      <t xml:space="preserve">2 </t>
    </r>
    <r>
      <rPr>
        <b/>
        <sz val="22"/>
        <rFont val="Times New Roman"/>
        <family val="1"/>
        <charset val="204"/>
      </rPr>
      <t>в соответствии со Сводным перечнем государственных должностей Российской Федерации (Указ Президента Российской Федерации от 11.01.1995 N 32)  и Перечнем типовых государственных должностей субъектов Российской Федерации (Указ Президента Российской Федерации от 4 декабря 2009 г. N 1381 )</t>
    </r>
  </si>
  <si>
    <r>
      <rPr>
        <b/>
        <vertAlign val="superscript"/>
        <sz val="22"/>
        <rFont val="Times New Roman"/>
        <family val="1"/>
        <charset val="204"/>
      </rPr>
      <t>3</t>
    </r>
    <r>
      <rPr>
        <b/>
        <sz val="22"/>
        <rFont val="Times New Roman"/>
        <family val="1"/>
        <charset val="204"/>
      </rPr>
      <t xml:space="preserve"> Пункт № 3.3.1 П. № 23 - дата совершения преступления раньше 25.07.2022</t>
    </r>
  </si>
  <si>
    <r>
      <rPr>
        <b/>
        <vertAlign val="superscript"/>
        <sz val="26"/>
        <rFont val="Times New Roman"/>
        <family val="1"/>
        <charset val="204"/>
      </rPr>
      <t>4</t>
    </r>
    <r>
      <rPr>
        <b/>
        <sz val="22"/>
        <rFont val="Times New Roman"/>
        <family val="1"/>
        <charset val="204"/>
      </rPr>
      <t xml:space="preserve"> Пункт № 2.1 П. № 23 - дата совершения преступления позже или равна 25.07.2022</t>
    </r>
  </si>
  <si>
    <t xml:space="preserve"> ч. 3 ст. 207.3</t>
  </si>
  <si>
    <t>* Перечни статей Уголовного кодекса РФ, используемые при формировании статистической отчетности, вводимые в действие Указаниями Генеральной прокуратуры РФ и МВД России</t>
  </si>
  <si>
    <r>
      <t>1</t>
    </r>
    <r>
      <rPr>
        <b/>
        <sz val="24"/>
        <rFont val="Times New Roman"/>
        <family val="1"/>
        <charset val="204"/>
      </rPr>
      <t xml:space="preserve"> Показатель 4.24 СК на подсудимого не равен 0 "не связано с террористической деятельностью"</t>
    </r>
  </si>
  <si>
    <r>
      <t xml:space="preserve">2 </t>
    </r>
    <r>
      <rPr>
        <b/>
        <sz val="24"/>
        <rFont val="Times New Roman"/>
        <family val="1"/>
        <charset val="204"/>
      </rPr>
      <t>Показатель 4.24 СК на подсудимого равен 1 "связано с террористической деятельностью"</t>
    </r>
  </si>
  <si>
    <r>
      <t xml:space="preserve">3 </t>
    </r>
    <r>
      <rPr>
        <b/>
        <sz val="24"/>
        <rFont val="Times New Roman"/>
        <family val="1"/>
        <charset val="204"/>
      </rPr>
      <t xml:space="preserve">Показатель 4.24 СК на подсудимого равен 0 "не связано с террористической деятельностью". Перечень Генеральной прокуратуры РФ № 20 "Преступления экстремистской направленности" (пункт 1)  </t>
    </r>
  </si>
  <si>
    <r>
      <rPr>
        <b/>
        <vertAlign val="superscript"/>
        <sz val="24"/>
        <rFont val="Times New Roman"/>
        <family val="1"/>
        <charset val="204"/>
      </rPr>
      <t xml:space="preserve">4 </t>
    </r>
    <r>
      <rPr>
        <b/>
        <sz val="24"/>
        <rFont val="Times New Roman"/>
        <family val="1"/>
        <charset val="204"/>
      </rPr>
      <t>Пункт № 1.1 П. № 22 - дата совершения преступления раньше 10.03.2006</t>
    </r>
    <r>
      <rPr>
        <b/>
        <strike/>
        <sz val="24"/>
        <rFont val="Times New Roman"/>
        <family val="1"/>
        <charset val="204"/>
      </rPr>
      <t xml:space="preserve"> </t>
    </r>
  </si>
  <si>
    <r>
      <rPr>
        <b/>
        <vertAlign val="superscript"/>
        <sz val="24"/>
        <rFont val="Times New Roman"/>
        <family val="1"/>
        <charset val="204"/>
      </rPr>
      <t>5</t>
    </r>
    <r>
      <rPr>
        <b/>
        <sz val="24"/>
        <rFont val="Times New Roman"/>
        <family val="1"/>
        <charset val="204"/>
      </rPr>
      <t xml:space="preserve"> Пункт № 1.1 П. № 22 - дата совершения преступления позже или равна 10.03.2006 и раньше 05.05.2014</t>
    </r>
  </si>
  <si>
    <r>
      <rPr>
        <b/>
        <vertAlign val="superscript"/>
        <sz val="24"/>
        <rFont val="Times New Roman"/>
        <family val="1"/>
        <charset val="204"/>
      </rPr>
      <t>6</t>
    </r>
    <r>
      <rPr>
        <b/>
        <sz val="24"/>
        <rFont val="Times New Roman"/>
        <family val="1"/>
        <charset val="204"/>
      </rPr>
      <t>Пункт № 1.1 П. № 22 - дата совершения преступления позже или равна 29.10.2010</t>
    </r>
  </si>
  <si>
    <r>
      <rPr>
        <b/>
        <vertAlign val="superscript"/>
        <sz val="24"/>
        <rFont val="Times New Roman"/>
        <family val="1"/>
        <charset val="204"/>
      </rPr>
      <t>7</t>
    </r>
    <r>
      <rPr>
        <b/>
        <sz val="24"/>
        <rFont val="Times New Roman"/>
        <family val="1"/>
        <charset val="204"/>
      </rPr>
      <t xml:space="preserve">Пункт № 1.1 П. № 22 - дата совершения преступления позже или равна 10.03.2006 </t>
    </r>
  </si>
  <si>
    <r>
      <rPr>
        <b/>
        <vertAlign val="superscript"/>
        <sz val="24"/>
        <rFont val="Times New Roman"/>
        <family val="1"/>
        <charset val="204"/>
      </rPr>
      <t>8</t>
    </r>
    <r>
      <rPr>
        <b/>
        <sz val="24"/>
        <rFont val="Times New Roman"/>
        <family val="1"/>
        <charset val="204"/>
      </rPr>
      <t xml:space="preserve"> Пункт № 2.1  П. № 20 - дата совершения преступления раньше 12.08.2007 </t>
    </r>
  </si>
  <si>
    <r>
      <rPr>
        <b/>
        <vertAlign val="superscript"/>
        <sz val="24"/>
        <rFont val="Times New Roman"/>
        <family val="1"/>
        <charset val="204"/>
      </rPr>
      <t>9</t>
    </r>
    <r>
      <rPr>
        <b/>
        <sz val="24"/>
        <rFont val="Times New Roman"/>
        <family val="1"/>
        <charset val="204"/>
      </rPr>
      <t xml:space="preserve"> Пункт № 2.1  П. № 20 - дата совершения преступления раньше 01.06.2007 </t>
    </r>
  </si>
  <si>
    <r>
      <rPr>
        <b/>
        <vertAlign val="superscript"/>
        <sz val="24"/>
        <rFont val="Times New Roman"/>
        <family val="1"/>
        <charset val="204"/>
      </rPr>
      <t>10</t>
    </r>
    <r>
      <rPr>
        <b/>
        <sz val="24"/>
        <rFont val="Times New Roman"/>
        <family val="1"/>
        <charset val="204"/>
      </rPr>
      <t xml:space="preserve"> Пункт № 1.1, 2.1 П. № 20 - дата совершения преступления позже или равна 12.08.2007 </t>
    </r>
  </si>
  <si>
    <r>
      <rPr>
        <b/>
        <vertAlign val="superscript"/>
        <sz val="24"/>
        <rFont val="Times New Roman"/>
        <family val="1"/>
        <charset val="204"/>
      </rPr>
      <t>11</t>
    </r>
    <r>
      <rPr>
        <b/>
        <sz val="24"/>
        <rFont val="Times New Roman"/>
        <family val="1"/>
        <charset val="204"/>
      </rPr>
      <t xml:space="preserve"> Пункт №1.1 № 20- дата совершения преступления раньше 15.07.2016</t>
    </r>
  </si>
  <si>
    <r>
      <rPr>
        <b/>
        <vertAlign val="superscript"/>
        <sz val="24"/>
        <rFont val="Times New Roman"/>
        <family val="1"/>
        <charset val="204"/>
      </rPr>
      <t>12</t>
    </r>
    <r>
      <rPr>
        <b/>
        <sz val="24"/>
        <rFont val="Times New Roman"/>
        <family val="1"/>
        <charset val="204"/>
      </rPr>
      <t xml:space="preserve"> В графе учитывается число лиц,которые учтены по основной квалификации по иным статьям УК РФ. </t>
    </r>
  </si>
  <si>
    <r>
      <rPr>
        <b/>
        <vertAlign val="superscript"/>
        <sz val="24"/>
        <rFont val="Times New Roman"/>
        <family val="1"/>
        <charset val="204"/>
      </rPr>
      <t>13</t>
    </r>
    <r>
      <rPr>
        <b/>
        <sz val="24"/>
        <rFont val="Times New Roman"/>
        <family val="1"/>
        <charset val="204"/>
      </rPr>
      <t xml:space="preserve"> В графе учитывается число дел, которые учтены по основной квалификации по иным статьям  УК РФ .</t>
    </r>
  </si>
  <si>
    <r>
      <rPr>
        <b/>
        <vertAlign val="superscript"/>
        <sz val="24"/>
        <rFont val="Times New Roman"/>
        <family val="1"/>
        <charset val="204"/>
      </rPr>
      <t>14</t>
    </r>
    <r>
      <rPr>
        <b/>
        <sz val="24"/>
        <rFont val="Times New Roman"/>
        <family val="1"/>
        <charset val="204"/>
      </rPr>
      <t xml:space="preserve"> Пункт №1.1 № 20- дата совершения преступления раньше 06.08.2019 </t>
    </r>
  </si>
  <si>
    <r>
      <rPr>
        <b/>
        <vertAlign val="superscript"/>
        <sz val="24"/>
        <rFont val="Times New Roman"/>
        <family val="1"/>
        <charset val="204"/>
      </rPr>
      <t>15</t>
    </r>
    <r>
      <rPr>
        <b/>
        <sz val="24"/>
        <rFont val="Times New Roman"/>
        <family val="1"/>
        <charset val="204"/>
      </rPr>
      <t xml:space="preserve"> Пункт № 2.1 № 20- дата совершения преступления позже или равна  06.08.2019. </t>
    </r>
  </si>
  <si>
    <t>Статья Уголовного кодекса Российской Федерации 
(УК РФ) по обвинительному заключению</t>
  </si>
  <si>
    <r>
      <rPr>
        <b/>
        <sz val="48"/>
        <rFont val="Times New Roman"/>
        <family val="1"/>
        <charset val="204"/>
      </rPr>
      <t xml:space="preserve">Раздел 1. Результаты рассмотрения уголовных дел по I инстанции по отдельным составам преступлений террористической, экстремистской направленности и иным составам преступлений 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стр. 45 для гр. 2, 4, 6, 10, 15, 18 меньше или  равна сумме стр. 1-44  для гр. 2, 4, 6, 10, 15, 18 ; 2) стр. 45  для гр. 1, 3, 5, 7-9, 11-14, 16-17, 19-27  равна сумме стр. 1-44 для гр. 1, 3, 5, 7-9, 11-14, 16-17, 19-27; 3) стр. 120 для гр. 2, 4, 6, 10, 15, 18 меньше или  равна сумме стр. 53-119 для гр. 2, 4, 6, 10, 15, 18 ; 4) стр. 120 для гр. 1, 3, 5, 7-9, 11-14, 16-17, 19-27  равна сумме стр. 53-119 для гр. 1, 3, 5, 7-9, 11-14, 16-17, 19-27; 5) гр. 9 меньше или равна гр. 8; 6) гр. 16 равна сумме граф 19-27.</t>
    </r>
  </si>
  <si>
    <r>
      <rPr>
        <b/>
        <sz val="48"/>
        <rFont val="Times New Roman"/>
        <family val="1"/>
        <charset val="204"/>
      </rPr>
      <t xml:space="preserve">Раздел 2. Результаты рассмотрения уголовных дел по I инстанции по отдельным составам коррупционной направленности 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стр. 107 для гр. 2, 4, 6, 10, 15, 18 меньше или  равна сумме стр. 1-106 для гр. 2, 4, 6,10, 15, 18 ; 2) стр. 107 для гр. 1, 3, 5, 7-8, 11-14, 16-17, 19-27  равна сумме стр. 1-106 для гр. 1, 3, 5, 7-8,11-14, 16-17, 19-27; 3) гр. 16 разд. 2 равна гр. 1 разд. 3; 4) гр. 9 меньше или равна гр. 8; 5) гр. 16 равно сумме граф 19-27.</t>
    </r>
  </si>
  <si>
    <t>Преступления, относящиеся к преступлениям коррупционной направленности, в соответствии с Перечнем № 23 преступлений коррупционной направленности (Перечень № 23)*</t>
  </si>
  <si>
    <t xml:space="preserve"> Статьи УК РФ в соответствии с Перечнем № 23*</t>
  </si>
  <si>
    <t xml:space="preserve"> Статьи Уголовного кодекса Российской Федерации (УК РФ) в соответствии с Перечнем № 23*</t>
  </si>
  <si>
    <r>
      <rPr>
        <b/>
        <sz val="48"/>
        <rFont val="Times New Roman"/>
        <family val="1"/>
        <charset val="204"/>
      </rPr>
      <t>Раздел 3. Характеристика лиц, осужденных за преступления коррупционной направленности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гр. 1 равна сумме гр. 2-21; 2) гр. 24 равна сумме гр.25-27 и 30; 3) гр. 28 меньше или равна гр. 19; 4) гр.29 меньше или равна гр. 18; 5) стр. 107 равна сумме стр. 1-106.</t>
    </r>
  </si>
  <si>
    <t>Отчет о работе судов общей юрисдикции по рассмотрению уголовных дел по отдельным статьям Уголовного кодекса Российской Федерации по первой инстанции 
(приложение к оперативной статистической отчетности формы № 01)</t>
  </si>
  <si>
    <r>
      <t>ст. 286 ч. 1, 2  и 
п. "в" ч. 3</t>
    </r>
    <r>
      <rPr>
        <b/>
        <vertAlign val="superscript"/>
        <sz val="28"/>
        <rFont val="Times New Roman"/>
        <family val="1"/>
        <charset val="204"/>
      </rPr>
      <t>4</t>
    </r>
    <r>
      <rPr>
        <b/>
        <sz val="28"/>
        <rFont val="Times New Roman"/>
        <family val="1"/>
        <charset val="204"/>
      </rPr>
      <t xml:space="preserve">
</t>
    </r>
  </si>
  <si>
    <t xml:space="preserve"> ст. 280.4 ч.3</t>
  </si>
  <si>
    <t>п.1 Перечня № 20</t>
  </si>
  <si>
    <t>ст. 280.4 ч .2  п.  "б"</t>
  </si>
  <si>
    <t>п. 3.6 Перечня № 23</t>
  </si>
  <si>
    <t>ст. 280.4 ч .2  п.  "г"</t>
  </si>
  <si>
    <t>п. 3.3 Перечня № 23</t>
  </si>
  <si>
    <t>ст. 280.4 ч.2 п. "д"</t>
  </si>
  <si>
    <t xml:space="preserve"> Утверждена 
приказом Судебного департамента
при Верховном Суде Российской Федерации
от 11.04.2017 № 65 
(в редакции приказа от 26.06.2024 № 153)
</t>
  </si>
  <si>
    <t xml:space="preserve">ст. 150 ч. 4 п."г" </t>
  </si>
  <si>
    <t>п. 3.7 Перечня № 23</t>
  </si>
  <si>
    <t>ст. 280.4 ч. 3</t>
  </si>
  <si>
    <t>ст. 272.1 ч. 4, 5</t>
  </si>
  <si>
    <t>п. 3.8 Перечня № 23</t>
  </si>
  <si>
    <t>ст. 272.1 ч. 3 п. "а", "г"</t>
  </si>
  <si>
    <t>8(84550) 2-24-04</t>
  </si>
  <si>
    <t>03.04.2026г.</t>
  </si>
  <si>
    <t>председатель суда     Коваль А.В.</t>
  </si>
  <si>
    <t>начальник отдела     Каширина  Н.Ю.</t>
  </si>
</sst>
</file>

<file path=xl/styles.xml><?xml version="1.0" encoding="utf-8"?>
<styleSheet xmlns="http://schemas.openxmlformats.org/spreadsheetml/2006/main">
  <numFmts count="1">
    <numFmt numFmtId="164" formatCode="dd/mm/yy;@"/>
  </numFmts>
  <fonts count="70"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7"/>
      <name val="Times New Roman"/>
      <family val="1"/>
      <charset val="204"/>
    </font>
    <font>
      <b/>
      <sz val="2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sz val="36"/>
      <name val="Times New Roman"/>
      <family val="1"/>
      <charset val="204"/>
    </font>
    <font>
      <sz val="27"/>
      <name val="Times New Roman"/>
      <family val="1"/>
      <charset val="204"/>
    </font>
    <font>
      <b/>
      <sz val="30"/>
      <name val="Times New Roman"/>
      <family val="1"/>
      <charset val="204"/>
    </font>
    <font>
      <b/>
      <vertAlign val="superscript"/>
      <sz val="27"/>
      <name val="Times New Roman"/>
      <family val="1"/>
      <charset val="204"/>
    </font>
    <font>
      <sz val="20"/>
      <name val="Times New Roman"/>
      <family val="1"/>
      <charset val="204"/>
    </font>
    <font>
      <b/>
      <sz val="32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vertAlign val="superscript"/>
      <sz val="32"/>
      <name val="Times New Roman"/>
      <family val="1"/>
      <charset val="204"/>
    </font>
    <font>
      <sz val="28"/>
      <name val="Times New Roman"/>
      <family val="1"/>
      <charset val="204"/>
    </font>
    <font>
      <b/>
      <vertAlign val="superscript"/>
      <sz val="22"/>
      <name val="Times New Roman"/>
      <family val="1"/>
      <charset val="204"/>
    </font>
    <font>
      <sz val="24"/>
      <name val="Times New Roman CYR"/>
      <family val="1"/>
      <charset val="204"/>
    </font>
    <font>
      <b/>
      <sz val="18"/>
      <name val="Times New Roman"/>
      <family val="1"/>
      <charset val="204"/>
    </font>
    <font>
      <sz val="22"/>
      <name val="Arial"/>
      <family val="2"/>
      <charset val="204"/>
    </font>
    <font>
      <b/>
      <sz val="24"/>
      <name val="Times New Roman CYR"/>
      <charset val="204"/>
    </font>
    <font>
      <b/>
      <vertAlign val="superscript"/>
      <sz val="24"/>
      <name val="Times New Roman CYR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vertAlign val="superscript"/>
      <sz val="26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b/>
      <strike/>
      <sz val="24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Arial"/>
      <family val="2"/>
      <charset val="204"/>
    </font>
    <font>
      <sz val="2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b/>
      <sz val="10"/>
      <color rgb="FFFF0000"/>
      <name val="Times New Roman"/>
      <family val="1"/>
      <charset val="204"/>
    </font>
    <font>
      <sz val="2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22" fillId="0" borderId="0"/>
    <xf numFmtId="0" fontId="31" fillId="0" borderId="0" applyNumberFormat="0"/>
    <xf numFmtId="0" fontId="31" fillId="0" borderId="0" applyNumberFormat="0"/>
    <xf numFmtId="0" fontId="31" fillId="0" borderId="0" applyNumberFormat="0"/>
    <xf numFmtId="0" fontId="66" fillId="0" borderId="0" applyNumberFormat="0"/>
    <xf numFmtId="0" fontId="31" fillId="0" borderId="0" applyNumberFormat="0"/>
    <xf numFmtId="0" fontId="67" fillId="0" borderId="0" applyNumberFormat="0"/>
    <xf numFmtId="0" fontId="31" fillId="0" borderId="0"/>
    <xf numFmtId="0" fontId="14" fillId="0" borderId="0"/>
    <xf numFmtId="0" fontId="14" fillId="0" borderId="0"/>
    <xf numFmtId="0" fontId="32" fillId="0" borderId="0"/>
    <xf numFmtId="0" fontId="31" fillId="0" borderId="0"/>
    <xf numFmtId="0" fontId="31" fillId="0" borderId="0"/>
    <xf numFmtId="0" fontId="31" fillId="0" borderId="0" applyNumberFormat="0"/>
    <xf numFmtId="0" fontId="31" fillId="0" borderId="0" applyNumberFormat="0"/>
    <xf numFmtId="0" fontId="31" fillId="0" borderId="0" applyNumberFormat="0"/>
    <xf numFmtId="0" fontId="56" fillId="0" borderId="0" applyNumberFormat="0"/>
    <xf numFmtId="0" fontId="57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58" fillId="0" borderId="0" applyNumberFormat="0"/>
    <xf numFmtId="0" fontId="31" fillId="0" borderId="0" applyNumberFormat="0"/>
    <xf numFmtId="0" fontId="59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20" fillId="0" borderId="0"/>
    <xf numFmtId="0" fontId="20" fillId="0" borderId="0"/>
    <xf numFmtId="0" fontId="22" fillId="0" borderId="0"/>
    <xf numFmtId="0" fontId="22" fillId="0" borderId="0"/>
    <xf numFmtId="0" fontId="26" fillId="0" borderId="0"/>
  </cellStyleXfs>
  <cellXfs count="323">
    <xf numFmtId="0" fontId="0" fillId="0" borderId="0" xfId="0"/>
    <xf numFmtId="0" fontId="3" fillId="0" borderId="0" xfId="0" applyFont="1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shrinkToFit="1"/>
    </xf>
    <xf numFmtId="0" fontId="1" fillId="0" borderId="0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Border="1" applyProtection="1"/>
    <xf numFmtId="0" fontId="4" fillId="0" borderId="0" xfId="0" applyFont="1" applyProtection="1"/>
    <xf numFmtId="0" fontId="3" fillId="0" borderId="6" xfId="0" applyFont="1" applyBorder="1" applyProtection="1"/>
    <xf numFmtId="0" fontId="3" fillId="0" borderId="1" xfId="0" applyFont="1" applyBorder="1" applyProtection="1"/>
    <xf numFmtId="0" fontId="13" fillId="0" borderId="0" xfId="0" applyFont="1" applyProtection="1"/>
    <xf numFmtId="0" fontId="12" fillId="0" borderId="0" xfId="0" applyFont="1" applyProtection="1"/>
    <xf numFmtId="14" fontId="3" fillId="0" borderId="0" xfId="0" applyNumberFormat="1" applyFont="1" applyProtection="1"/>
    <xf numFmtId="0" fontId="2" fillId="0" borderId="0" xfId="0" applyFont="1" applyFill="1" applyBorder="1" applyAlignment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16" fillId="0" borderId="6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164" fontId="3" fillId="0" borderId="0" xfId="0" applyNumberFormat="1" applyFont="1" applyProtection="1"/>
    <xf numFmtId="0" fontId="19" fillId="0" borderId="0" xfId="0" applyFont="1" applyFill="1"/>
    <xf numFmtId="49" fontId="19" fillId="0" borderId="0" xfId="0" applyNumberFormat="1" applyFont="1" applyFill="1"/>
    <xf numFmtId="0" fontId="14" fillId="0" borderId="0" xfId="0" applyFont="1"/>
    <xf numFmtId="0" fontId="7" fillId="0" borderId="0" xfId="0" applyFont="1" applyAlignment="1">
      <alignment horizontal="center" vertical="center"/>
    </xf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68" fillId="0" borderId="0" xfId="0" applyFont="1" applyAlignment="1" applyProtection="1">
      <alignment vertical="top"/>
    </xf>
    <xf numFmtId="0" fontId="24" fillId="5" borderId="0" xfId="0" applyFont="1" applyFill="1" applyBorder="1"/>
    <xf numFmtId="0" fontId="8" fillId="5" borderId="0" xfId="0" applyFont="1" applyFill="1" applyBorder="1" applyAlignment="1">
      <alignment horizontal="center" vertical="top"/>
    </xf>
    <xf numFmtId="0" fontId="24" fillId="5" borderId="0" xfId="0" applyFont="1" applyFill="1" applyBorder="1" applyAlignment="1">
      <alignment horizontal="center" vertical="top"/>
    </xf>
    <xf numFmtId="0" fontId="25" fillId="5" borderId="0" xfId="0" applyFont="1" applyFill="1"/>
    <xf numFmtId="0" fontId="28" fillId="5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/>
    </xf>
    <xf numFmtId="0" fontId="19" fillId="5" borderId="0" xfId="0" applyFont="1" applyFill="1"/>
    <xf numFmtId="0" fontId="45" fillId="5" borderId="0" xfId="0" applyFont="1" applyFill="1" applyBorder="1" applyAlignment="1">
      <alignment horizontal="left"/>
    </xf>
    <xf numFmtId="0" fontId="3" fillId="0" borderId="0" xfId="38" applyFont="1"/>
    <xf numFmtId="0" fontId="12" fillId="0" borderId="0" xfId="38" applyFont="1" applyBorder="1" applyAlignment="1"/>
    <xf numFmtId="0" fontId="2" fillId="0" borderId="0" xfId="38" applyFont="1" applyBorder="1" applyAlignment="1">
      <alignment horizontal="center" vertical="center"/>
    </xf>
    <xf numFmtId="0" fontId="1" fillId="0" borderId="8" xfId="39" applyFont="1" applyBorder="1" applyAlignment="1"/>
    <xf numFmtId="0" fontId="1" fillId="0" borderId="0" xfId="39" applyFont="1" applyBorder="1" applyAlignment="1"/>
    <xf numFmtId="0" fontId="14" fillId="5" borderId="0" xfId="9" applyFont="1" applyFill="1"/>
    <xf numFmtId="0" fontId="24" fillId="0" borderId="0" xfId="40" applyFont="1"/>
    <xf numFmtId="0" fontId="24" fillId="0" borderId="0" xfId="40" applyFont="1" applyBorder="1"/>
    <xf numFmtId="0" fontId="12" fillId="3" borderId="0" xfId="1" applyFont="1" applyFill="1" applyAlignment="1">
      <alignment horizontal="left"/>
    </xf>
    <xf numFmtId="0" fontId="3" fillId="3" borderId="0" xfId="1" applyFont="1" applyFill="1"/>
    <xf numFmtId="0" fontId="33" fillId="5" borderId="0" xfId="40" applyFont="1" applyFill="1" applyBorder="1" applyAlignment="1">
      <alignment horizontal="center" vertical="top"/>
    </xf>
    <xf numFmtId="0" fontId="8" fillId="5" borderId="0" xfId="40" applyFont="1" applyFill="1" applyBorder="1" applyAlignment="1">
      <alignment horizontal="center" vertical="top"/>
    </xf>
    <xf numFmtId="0" fontId="24" fillId="5" borderId="0" xfId="40" applyFont="1" applyFill="1" applyBorder="1" applyAlignment="1">
      <alignment horizontal="center" vertical="top"/>
    </xf>
    <xf numFmtId="0" fontId="25" fillId="5" borderId="9" xfId="9" applyFont="1" applyFill="1" applyBorder="1" applyAlignment="1">
      <alignment horizontal="center"/>
    </xf>
    <xf numFmtId="0" fontId="25" fillId="5" borderId="0" xfId="40" applyFont="1" applyFill="1"/>
    <xf numFmtId="0" fontId="4" fillId="5" borderId="0" xfId="40" applyFont="1" applyFill="1"/>
    <xf numFmtId="0" fontId="41" fillId="5" borderId="0" xfId="40" applyFont="1" applyFill="1" applyBorder="1"/>
    <xf numFmtId="0" fontId="23" fillId="5" borderId="0" xfId="40" applyFont="1" applyFill="1" applyBorder="1"/>
    <xf numFmtId="0" fontId="25" fillId="5" borderId="0" xfId="9" applyFont="1" applyFill="1" applyAlignment="1" applyProtection="1">
      <protection locked="0"/>
    </xf>
    <xf numFmtId="0" fontId="45" fillId="5" borderId="0" xfId="9" applyFont="1" applyFill="1" applyBorder="1" applyAlignment="1" applyProtection="1">
      <alignment horizontal="center" vertical="top" wrapText="1"/>
      <protection locked="0"/>
    </xf>
    <xf numFmtId="0" fontId="25" fillId="5" borderId="0" xfId="9" applyFont="1" applyFill="1" applyAlignment="1" applyProtection="1">
      <alignment vertical="center" wrapText="1"/>
      <protection locked="0"/>
    </xf>
    <xf numFmtId="0" fontId="45" fillId="5" borderId="10" xfId="9" applyFont="1" applyFill="1" applyBorder="1" applyAlignment="1" applyProtection="1">
      <alignment vertical="top" wrapText="1"/>
      <protection locked="0"/>
    </xf>
    <xf numFmtId="3" fontId="47" fillId="0" borderId="0" xfId="40" applyNumberFormat="1" applyFont="1" applyFill="1" applyBorder="1" applyAlignment="1">
      <alignment horizontal="left" wrapText="1"/>
    </xf>
    <xf numFmtId="0" fontId="46" fillId="5" borderId="0" xfId="40" applyFont="1" applyFill="1"/>
    <xf numFmtId="0" fontId="47" fillId="5" borderId="0" xfId="40" applyFont="1" applyFill="1" applyAlignment="1">
      <alignment horizontal="center" vertical="center" wrapText="1"/>
    </xf>
    <xf numFmtId="0" fontId="46" fillId="5" borderId="0" xfId="40" applyFont="1" applyFill="1" applyBorder="1"/>
    <xf numFmtId="0" fontId="47" fillId="5" borderId="0" xfId="9" applyFont="1" applyFill="1" applyAlignment="1" applyProtection="1">
      <alignment vertical="center" wrapText="1"/>
      <protection locked="0"/>
    </xf>
    <xf numFmtId="0" fontId="53" fillId="0" borderId="0" xfId="9" applyFont="1" applyFill="1"/>
    <xf numFmtId="0" fontId="12" fillId="0" borderId="0" xfId="38" applyFont="1" applyBorder="1" applyAlignment="1">
      <alignment horizontal="left"/>
    </xf>
    <xf numFmtId="0" fontId="3" fillId="0" borderId="0" xfId="38" applyFont="1" applyBorder="1" applyAlignment="1"/>
    <xf numFmtId="0" fontId="4" fillId="0" borderId="0" xfId="38" applyFont="1" applyBorder="1" applyAlignment="1"/>
    <xf numFmtId="0" fontId="35" fillId="0" borderId="0" xfId="38" applyFont="1"/>
    <xf numFmtId="1" fontId="42" fillId="5" borderId="9" xfId="9" applyNumberFormat="1" applyFont="1" applyFill="1" applyBorder="1" applyAlignment="1">
      <alignment horizontal="center" vertical="center" textRotation="90" wrapText="1"/>
    </xf>
    <xf numFmtId="1" fontId="42" fillId="5" borderId="9" xfId="9" applyNumberFormat="1" applyFont="1" applyFill="1" applyBorder="1" applyAlignment="1">
      <alignment horizontal="left" vertical="center" textRotation="90" wrapText="1"/>
    </xf>
    <xf numFmtId="1" fontId="39" fillId="5" borderId="9" xfId="9" applyNumberFormat="1" applyFont="1" applyFill="1" applyBorder="1" applyAlignment="1">
      <alignment horizontal="center" vertical="center" textRotation="90" wrapText="1"/>
    </xf>
    <xf numFmtId="1" fontId="25" fillId="5" borderId="9" xfId="9" applyNumberFormat="1" applyFont="1" applyFill="1" applyBorder="1" applyAlignment="1">
      <alignment horizontal="center" vertical="center" wrapText="1"/>
    </xf>
    <xf numFmtId="3" fontId="30" fillId="4" borderId="9" xfId="40" applyNumberFormat="1" applyFont="1" applyFill="1" applyBorder="1" applyAlignment="1">
      <alignment horizontal="right" vertical="center" wrapText="1"/>
    </xf>
    <xf numFmtId="3" fontId="30" fillId="6" borderId="9" xfId="40" applyNumberFormat="1" applyFont="1" applyFill="1" applyBorder="1" applyAlignment="1">
      <alignment horizontal="right" vertical="center" wrapText="1"/>
    </xf>
    <xf numFmtId="0" fontId="25" fillId="5" borderId="9" xfId="40" applyFont="1" applyFill="1" applyBorder="1" applyAlignment="1">
      <alignment horizontal="center"/>
    </xf>
    <xf numFmtId="3" fontId="30" fillId="7" borderId="9" xfId="40" applyNumberFormat="1" applyFont="1" applyFill="1" applyBorder="1" applyAlignment="1">
      <alignment horizontal="right" vertical="center" wrapText="1"/>
    </xf>
    <xf numFmtId="1" fontId="29" fillId="5" borderId="11" xfId="40" applyNumberFormat="1" applyFont="1" applyFill="1" applyBorder="1" applyAlignment="1">
      <alignment vertical="center" textRotation="90" wrapText="1"/>
    </xf>
    <xf numFmtId="1" fontId="29" fillId="5" borderId="11" xfId="40" applyNumberFormat="1" applyFont="1" applyFill="1" applyBorder="1" applyAlignment="1">
      <alignment horizontal="left" vertical="center" textRotation="90" wrapText="1"/>
    </xf>
    <xf numFmtId="1" fontId="29" fillId="5" borderId="12" xfId="40" applyNumberFormat="1" applyFont="1" applyFill="1" applyBorder="1" applyAlignment="1">
      <alignment vertical="center" textRotation="90" wrapText="1"/>
    </xf>
    <xf numFmtId="1" fontId="29" fillId="5" borderId="11" xfId="40" applyNumberFormat="1" applyFont="1" applyFill="1" applyBorder="1" applyAlignment="1">
      <alignment horizontal="center" vertical="center" textRotation="90" wrapText="1"/>
    </xf>
    <xf numFmtId="1" fontId="29" fillId="5" borderId="8" xfId="40" applyNumberFormat="1" applyFont="1" applyFill="1" applyBorder="1" applyAlignment="1">
      <alignment vertical="center" textRotation="90" wrapText="1"/>
    </xf>
    <xf numFmtId="1" fontId="29" fillId="5" borderId="8" xfId="40" applyNumberFormat="1" applyFont="1" applyFill="1" applyBorder="1" applyAlignment="1">
      <alignment horizontal="center" vertical="center" textRotation="90" wrapText="1"/>
    </xf>
    <xf numFmtId="1" fontId="29" fillId="5" borderId="8" xfId="40" applyNumberFormat="1" applyFont="1" applyFill="1" applyBorder="1" applyAlignment="1">
      <alignment horizontal="left" vertical="center" textRotation="90" wrapText="1"/>
    </xf>
    <xf numFmtId="1" fontId="30" fillId="5" borderId="9" xfId="40" applyNumberFormat="1" applyFont="1" applyFill="1" applyBorder="1" applyAlignment="1">
      <alignment horizontal="center" vertical="center" textRotation="90" wrapText="1"/>
    </xf>
    <xf numFmtId="1" fontId="29" fillId="5" borderId="9" xfId="40" applyNumberFormat="1" applyFont="1" applyFill="1" applyBorder="1" applyAlignment="1">
      <alignment vertical="center" textRotation="90" wrapText="1"/>
    </xf>
    <xf numFmtId="3" fontId="30" fillId="7" borderId="9" xfId="1" applyNumberFormat="1" applyFont="1" applyFill="1" applyBorder="1" applyAlignment="1" applyProtection="1">
      <alignment horizontal="right" vertical="center" wrapText="1"/>
    </xf>
    <xf numFmtId="0" fontId="30" fillId="6" borderId="9" xfId="40" applyFont="1" applyFill="1" applyBorder="1" applyAlignment="1">
      <alignment horizontal="right" vertical="center"/>
    </xf>
    <xf numFmtId="0" fontId="30" fillId="8" borderId="9" xfId="40" applyFont="1" applyFill="1" applyBorder="1" applyAlignment="1">
      <alignment horizontal="right" vertical="center"/>
    </xf>
    <xf numFmtId="0" fontId="47" fillId="0" borderId="0" xfId="40" applyFont="1" applyFill="1"/>
    <xf numFmtId="0" fontId="3" fillId="5" borderId="0" xfId="38" applyFont="1" applyFill="1"/>
    <xf numFmtId="3" fontId="30" fillId="9" borderId="9" xfId="1" applyNumberFormat="1" applyFont="1" applyFill="1" applyBorder="1" applyAlignment="1" applyProtection="1">
      <alignment horizontal="right" vertical="center" wrapText="1"/>
    </xf>
    <xf numFmtId="0" fontId="14" fillId="5" borderId="0" xfId="0" applyFont="1" applyFill="1"/>
    <xf numFmtId="0" fontId="25" fillId="5" borderId="9" xfId="9" applyFont="1" applyFill="1" applyBorder="1" applyAlignment="1">
      <alignment horizontal="center" vertical="center" wrapText="1"/>
    </xf>
    <xf numFmtId="0" fontId="30" fillId="7" borderId="9" xfId="40" applyFont="1" applyFill="1" applyBorder="1" applyAlignment="1">
      <alignment horizontal="right" vertical="center"/>
    </xf>
    <xf numFmtId="3" fontId="30" fillId="8" borderId="9" xfId="1" applyNumberFormat="1" applyFont="1" applyFill="1" applyBorder="1" applyAlignment="1" applyProtection="1">
      <alignment horizontal="right" vertical="center" wrapText="1"/>
    </xf>
    <xf numFmtId="0" fontId="24" fillId="5" borderId="0" xfId="40" applyFont="1" applyFill="1" applyBorder="1"/>
    <xf numFmtId="0" fontId="25" fillId="5" borderId="9" xfId="9" applyFont="1" applyFill="1" applyBorder="1" applyAlignment="1">
      <alignment horizontal="center" vertical="center"/>
    </xf>
    <xf numFmtId="3" fontId="30" fillId="9" borderId="9" xfId="40" applyNumberFormat="1" applyFont="1" applyFill="1" applyBorder="1" applyAlignment="1">
      <alignment horizontal="right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0" fontId="36" fillId="5" borderId="9" xfId="9" applyFont="1" applyFill="1" applyBorder="1" applyAlignment="1">
      <alignment horizontal="center" vertical="center" wrapText="1"/>
    </xf>
    <xf numFmtId="0" fontId="30" fillId="5" borderId="9" xfId="9" applyFont="1" applyFill="1" applyBorder="1" applyAlignment="1">
      <alignment horizontal="center" vertical="top" wrapText="1"/>
    </xf>
    <xf numFmtId="0" fontId="47" fillId="0" borderId="0" xfId="40" applyFont="1" applyFill="1" applyAlignment="1">
      <alignment horizontal="center" vertical="center" wrapText="1"/>
    </xf>
    <xf numFmtId="0" fontId="47" fillId="0" borderId="0" xfId="40" applyFont="1" applyFill="1" applyBorder="1"/>
    <xf numFmtId="0" fontId="47" fillId="0" borderId="0" xfId="9" applyFont="1" applyFill="1" applyAlignment="1" applyProtection="1">
      <protection locked="0"/>
    </xf>
    <xf numFmtId="0" fontId="47" fillId="0" borderId="0" xfId="9" applyFont="1" applyFill="1" applyProtection="1">
      <protection locked="0"/>
    </xf>
    <xf numFmtId="0" fontId="47" fillId="0" borderId="0" xfId="40" applyFont="1" applyFill="1" applyAlignment="1">
      <alignment vertical="top" wrapText="1"/>
    </xf>
    <xf numFmtId="0" fontId="46" fillId="0" borderId="0" xfId="40" applyFont="1" applyFill="1" applyAlignment="1">
      <alignment horizontal="left" vertical="top" wrapText="1"/>
    </xf>
    <xf numFmtId="0" fontId="45" fillId="0" borderId="0" xfId="40" applyFont="1" applyFill="1" applyAlignment="1">
      <alignment vertical="top" wrapText="1"/>
    </xf>
    <xf numFmtId="0" fontId="47" fillId="0" borderId="10" xfId="9" applyFont="1" applyFill="1" applyBorder="1" applyAlignment="1">
      <alignment horizontal="left" vertical="top" wrapText="1"/>
    </xf>
    <xf numFmtId="0" fontId="46" fillId="0" borderId="0" xfId="40" applyFont="1" applyFill="1"/>
    <xf numFmtId="0" fontId="46" fillId="0" borderId="0" xfId="40" applyFont="1" applyFill="1" applyBorder="1"/>
    <xf numFmtId="0" fontId="14" fillId="0" borderId="0" xfId="9" applyFont="1"/>
    <xf numFmtId="0" fontId="54" fillId="0" borderId="0" xfId="9" applyFont="1" applyFill="1"/>
    <xf numFmtId="0" fontId="51" fillId="5" borderId="0" xfId="0" applyFont="1" applyFill="1"/>
    <xf numFmtId="0" fontId="45" fillId="5" borderId="0" xfId="38" applyFont="1" applyFill="1" applyBorder="1" applyAlignment="1">
      <alignment horizontal="left" vertical="center"/>
    </xf>
    <xf numFmtId="0" fontId="45" fillId="5" borderId="0" xfId="9" applyFont="1" applyFill="1" applyBorder="1" applyAlignment="1">
      <alignment horizontal="left"/>
    </xf>
    <xf numFmtId="0" fontId="45" fillId="5" borderId="0" xfId="38" applyFont="1" applyFill="1"/>
    <xf numFmtId="0" fontId="51" fillId="5" borderId="0" xfId="9" applyFont="1" applyFill="1"/>
    <xf numFmtId="3" fontId="45" fillId="5" borderId="0" xfId="40" applyNumberFormat="1" applyFont="1" applyFill="1" applyBorder="1" applyAlignment="1">
      <alignment horizontal="left" vertical="center" wrapText="1"/>
    </xf>
    <xf numFmtId="0" fontId="25" fillId="5" borderId="0" xfId="9" applyFont="1" applyFill="1" applyBorder="1" applyAlignment="1">
      <alignment horizontal="left" vertical="center" wrapText="1"/>
    </xf>
    <xf numFmtId="0" fontId="61" fillId="0" borderId="0" xfId="38" applyFont="1" applyFill="1"/>
    <xf numFmtId="0" fontId="25" fillId="0" borderId="0" xfId="38" applyFont="1" applyFill="1" applyAlignment="1">
      <alignment horizontal="center" vertical="center"/>
    </xf>
    <xf numFmtId="0" fontId="25" fillId="0" borderId="0" xfId="38" applyFont="1" applyFill="1"/>
    <xf numFmtId="0" fontId="63" fillId="0" borderId="0" xfId="9" applyFont="1" applyFill="1"/>
    <xf numFmtId="0" fontId="25" fillId="0" borderId="0" xfId="9" applyFont="1" applyFill="1"/>
    <xf numFmtId="49" fontId="25" fillId="0" borderId="0" xfId="9" applyNumberFormat="1" applyFont="1" applyFill="1"/>
    <xf numFmtId="0" fontId="64" fillId="0" borderId="0" xfId="9" applyFont="1" applyFill="1"/>
    <xf numFmtId="0" fontId="25" fillId="0" borderId="0" xfId="9" applyFont="1" applyFill="1" applyAlignment="1"/>
    <xf numFmtId="0" fontId="25" fillId="0" borderId="0" xfId="9" applyFont="1" applyFill="1" applyAlignment="1">
      <alignment vertical="center"/>
    </xf>
    <xf numFmtId="0" fontId="65" fillId="0" borderId="0" xfId="9" applyFont="1"/>
    <xf numFmtId="0" fontId="15" fillId="0" borderId="0" xfId="0" applyFont="1" applyFill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/>
    </xf>
    <xf numFmtId="0" fontId="25" fillId="5" borderId="13" xfId="9" applyFont="1" applyFill="1" applyBorder="1" applyAlignment="1">
      <alignment horizontal="center" vertical="center" wrapText="1"/>
    </xf>
    <xf numFmtId="3" fontId="30" fillId="9" borderId="13" xfId="40" applyNumberFormat="1" applyFont="1" applyFill="1" applyBorder="1" applyAlignment="1">
      <alignment horizontal="right" vertical="center" wrapText="1"/>
    </xf>
    <xf numFmtId="3" fontId="30" fillId="9" borderId="13" xfId="1" applyNumberFormat="1" applyFont="1" applyFill="1" applyBorder="1" applyAlignment="1" applyProtection="1">
      <alignment horizontal="right" vertical="center" wrapText="1"/>
    </xf>
    <xf numFmtId="0" fontId="30" fillId="5" borderId="9" xfId="9" applyFont="1" applyFill="1" applyBorder="1" applyAlignment="1">
      <alignment horizontal="center" vertical="center" wrapText="1"/>
    </xf>
    <xf numFmtId="0" fontId="30" fillId="5" borderId="13" xfId="9" applyFont="1" applyFill="1" applyBorder="1" applyAlignment="1">
      <alignment horizontal="center" vertical="center" wrapText="1"/>
    </xf>
    <xf numFmtId="0" fontId="30" fillId="5" borderId="14" xfId="9" applyFont="1" applyFill="1" applyBorder="1" applyAlignment="1">
      <alignment horizontal="center" vertical="center" wrapText="1"/>
    </xf>
    <xf numFmtId="0" fontId="36" fillId="5" borderId="14" xfId="9" applyFont="1" applyFill="1" applyBorder="1" applyAlignment="1">
      <alignment horizontal="center" vertical="center" wrapText="1"/>
    </xf>
    <xf numFmtId="1" fontId="30" fillId="5" borderId="9" xfId="9" applyNumberFormat="1" applyFont="1" applyFill="1" applyBorder="1" applyAlignment="1">
      <alignment horizontal="center" vertical="center" textRotation="90" wrapText="1"/>
    </xf>
    <xf numFmtId="0" fontId="25" fillId="5" borderId="0" xfId="9" applyFont="1" applyFill="1" applyAlignment="1" applyProtection="1">
      <alignment horizontal="left" vertical="center" wrapText="1"/>
      <protection locked="0"/>
    </xf>
    <xf numFmtId="1" fontId="29" fillId="5" borderId="9" xfId="40" applyNumberFormat="1" applyFont="1" applyFill="1" applyBorder="1" applyAlignment="1">
      <alignment horizontal="center" vertical="center" textRotation="90" wrapText="1"/>
    </xf>
    <xf numFmtId="0" fontId="30" fillId="5" borderId="9" xfId="9" applyFont="1" applyFill="1" applyBorder="1" applyAlignment="1">
      <alignment horizontal="center" vertical="center" wrapText="1"/>
    </xf>
    <xf numFmtId="0" fontId="25" fillId="5" borderId="9" xfId="9" applyFont="1" applyFill="1" applyBorder="1" applyAlignment="1">
      <alignment horizontal="center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3" fontId="30" fillId="9" borderId="9" xfId="40" applyNumberFormat="1" applyFont="1" applyFill="1" applyBorder="1" applyAlignment="1">
      <alignment horizontal="right" vertical="center" wrapText="1"/>
    </xf>
    <xf numFmtId="0" fontId="25" fillId="5" borderId="9" xfId="9" applyFont="1" applyFill="1" applyBorder="1" applyAlignment="1">
      <alignment horizontal="center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3" fontId="30" fillId="9" borderId="9" xfId="40" applyNumberFormat="1" applyFont="1" applyFill="1" applyBorder="1" applyAlignment="1">
      <alignment horizontal="right" vertical="center" wrapText="1"/>
    </xf>
    <xf numFmtId="3" fontId="30" fillId="7" borderId="9" xfId="1" applyNumberFormat="1" applyFont="1" applyFill="1" applyBorder="1" applyAlignment="1" applyProtection="1">
      <alignment horizontal="right" vertical="center" wrapText="1"/>
    </xf>
    <xf numFmtId="3" fontId="30" fillId="8" borderId="9" xfId="1" applyNumberFormat="1" applyFont="1" applyFill="1" applyBorder="1" applyAlignment="1" applyProtection="1">
      <alignment horizontal="right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0" fontId="25" fillId="5" borderId="9" xfId="9" applyFont="1" applyFill="1" applyBorder="1" applyAlignment="1">
      <alignment horizontal="center" vertical="center"/>
    </xf>
    <xf numFmtId="0" fontId="47" fillId="5" borderId="9" xfId="9" applyFont="1" applyFill="1" applyBorder="1" applyAlignment="1">
      <alignment horizontal="center" vertical="center" wrapText="1"/>
    </xf>
    <xf numFmtId="0" fontId="30" fillId="5" borderId="9" xfId="9" applyFont="1" applyFill="1" applyBorder="1" applyAlignment="1">
      <alignment horizontal="center" vertical="center" wrapText="1"/>
    </xf>
    <xf numFmtId="3" fontId="30" fillId="6" borderId="9" xfId="40" applyNumberFormat="1" applyFont="1" applyFill="1" applyBorder="1" applyAlignment="1">
      <alignment horizontal="right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3" fontId="30" fillId="9" borderId="9" xfId="1" applyNumberFormat="1" applyFont="1" applyFill="1" applyBorder="1" applyAlignment="1" applyProtection="1">
      <alignment horizontal="right" vertical="center" wrapText="1"/>
    </xf>
    <xf numFmtId="0" fontId="25" fillId="5" borderId="9" xfId="9" applyFont="1" applyFill="1" applyBorder="1" applyAlignment="1">
      <alignment horizontal="center" vertical="center" wrapText="1"/>
    </xf>
    <xf numFmtId="0" fontId="30" fillId="5" borderId="9" xfId="9" applyFont="1" applyFill="1" applyBorder="1" applyAlignment="1">
      <alignment horizontal="center" vertical="center" wrapText="1"/>
    </xf>
    <xf numFmtId="0" fontId="47" fillId="5" borderId="9" xfId="9" applyFont="1" applyFill="1" applyBorder="1" applyAlignment="1">
      <alignment horizontal="center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0" fontId="25" fillId="5" borderId="9" xfId="9" applyFont="1" applyFill="1" applyBorder="1" applyAlignment="1">
      <alignment horizontal="center" vertical="center" wrapText="1"/>
    </xf>
    <xf numFmtId="3" fontId="30" fillId="9" borderId="9" xfId="40" applyNumberFormat="1" applyFont="1" applyFill="1" applyBorder="1" applyAlignment="1">
      <alignment horizontal="right" vertical="center" wrapText="1"/>
    </xf>
    <xf numFmtId="0" fontId="30" fillId="5" borderId="9" xfId="9" applyFont="1" applyFill="1" applyBorder="1" applyAlignment="1">
      <alignment horizontal="center" vertical="center" wrapText="1"/>
    </xf>
    <xf numFmtId="3" fontId="30" fillId="7" borderId="9" xfId="1" applyNumberFormat="1" applyFont="1" applyFill="1" applyBorder="1" applyAlignment="1" applyProtection="1">
      <alignment horizontal="right" vertical="center" wrapText="1"/>
    </xf>
    <xf numFmtId="3" fontId="30" fillId="8" borderId="9" xfId="1" applyNumberFormat="1" applyFont="1" applyFill="1" applyBorder="1" applyAlignment="1" applyProtection="1">
      <alignment horizontal="right" vertical="center" wrapText="1"/>
    </xf>
    <xf numFmtId="3" fontId="30" fillId="6" borderId="9" xfId="1" applyNumberFormat="1" applyFont="1" applyFill="1" applyBorder="1" applyAlignment="1" applyProtection="1">
      <alignment horizontal="right" vertical="center" wrapText="1"/>
    </xf>
    <xf numFmtId="3" fontId="30" fillId="6" borderId="9" xfId="1" applyNumberFormat="1" applyFont="1" applyFill="1" applyBorder="1" applyAlignment="1" applyProtection="1">
      <alignment horizontal="center" vertical="center" wrapText="1"/>
    </xf>
    <xf numFmtId="3" fontId="30" fillId="8" borderId="9" xfId="1" applyNumberFormat="1" applyFont="1" applyFill="1" applyBorder="1" applyAlignment="1" applyProtection="1">
      <alignment horizontal="center" vertical="center" wrapText="1"/>
    </xf>
    <xf numFmtId="0" fontId="25" fillId="5" borderId="9" xfId="9" applyFont="1" applyFill="1" applyBorder="1" applyAlignment="1">
      <alignment horizontal="center" vertical="center"/>
    </xf>
    <xf numFmtId="0" fontId="30" fillId="5" borderId="9" xfId="9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/>
    </xf>
    <xf numFmtId="0" fontId="18" fillId="0" borderId="1" xfId="0" applyFont="1" applyBorder="1" applyProtection="1"/>
    <xf numFmtId="0" fontId="18" fillId="0" borderId="2" xfId="0" applyFont="1" applyBorder="1" applyProtection="1"/>
    <xf numFmtId="0" fontId="2" fillId="0" borderId="22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1" fillId="0" borderId="15" xfId="37" applyFont="1" applyFill="1" applyBorder="1" applyAlignment="1" applyProtection="1">
      <alignment horizontal="center" wrapText="1"/>
    </xf>
    <xf numFmtId="0" fontId="11" fillId="0" borderId="16" xfId="37" applyFont="1" applyFill="1" applyBorder="1" applyAlignment="1" applyProtection="1">
      <alignment horizontal="center" wrapText="1"/>
    </xf>
    <xf numFmtId="0" fontId="11" fillId="0" borderId="17" xfId="37" applyFont="1" applyFill="1" applyBorder="1" applyAlignment="1" applyProtection="1">
      <alignment horizontal="center" wrapText="1"/>
    </xf>
    <xf numFmtId="0" fontId="11" fillId="0" borderId="7" xfId="37" applyFont="1" applyFill="1" applyBorder="1" applyAlignment="1" applyProtection="1">
      <alignment horizontal="center" wrapText="1"/>
    </xf>
    <xf numFmtId="0" fontId="11" fillId="0" borderId="0" xfId="37" applyFont="1" applyFill="1" applyBorder="1" applyAlignment="1" applyProtection="1">
      <alignment horizontal="center" wrapText="1"/>
    </xf>
    <xf numFmtId="0" fontId="11" fillId="0" borderId="18" xfId="37" applyFont="1" applyFill="1" applyBorder="1" applyAlignment="1" applyProtection="1">
      <alignment horizontal="center" wrapText="1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1" fillId="0" borderId="15" xfId="36" applyFont="1" applyFill="1" applyBorder="1" applyAlignment="1" applyProtection="1">
      <alignment horizontal="center" wrapText="1"/>
      <protection locked="0"/>
    </xf>
    <xf numFmtId="0" fontId="21" fillId="0" borderId="16" xfId="36" applyFont="1" applyFill="1" applyBorder="1" applyAlignment="1" applyProtection="1">
      <alignment horizontal="center" wrapText="1"/>
      <protection locked="0"/>
    </xf>
    <xf numFmtId="0" fontId="21" fillId="0" borderId="17" xfId="36" applyFont="1" applyFill="1" applyBorder="1" applyAlignment="1" applyProtection="1">
      <alignment horizontal="center" wrapText="1"/>
      <protection locked="0"/>
    </xf>
    <xf numFmtId="0" fontId="12" fillId="0" borderId="6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1" fontId="33" fillId="5" borderId="9" xfId="9" applyNumberFormat="1" applyFont="1" applyFill="1" applyBorder="1" applyAlignment="1">
      <alignment horizontal="center" vertical="center"/>
    </xf>
    <xf numFmtId="1" fontId="30" fillId="5" borderId="23" xfId="9" applyNumberFormat="1" applyFont="1" applyFill="1" applyBorder="1" applyAlignment="1">
      <alignment horizontal="center" vertical="center" wrapText="1"/>
    </xf>
    <xf numFmtId="1" fontId="30" fillId="5" borderId="24" xfId="9" applyNumberFormat="1" applyFont="1" applyFill="1" applyBorder="1" applyAlignment="1">
      <alignment horizontal="center" vertical="center" wrapText="1"/>
    </xf>
    <xf numFmtId="1" fontId="42" fillId="5" borderId="13" xfId="9" applyNumberFormat="1" applyFont="1" applyFill="1" applyBorder="1" applyAlignment="1">
      <alignment horizontal="center" vertical="center" textRotation="90" wrapText="1"/>
    </xf>
    <xf numFmtId="1" fontId="42" fillId="5" borderId="14" xfId="9" applyNumberFormat="1" applyFont="1" applyFill="1" applyBorder="1" applyAlignment="1">
      <alignment horizontal="center" vertical="center" textRotation="90" wrapText="1"/>
    </xf>
    <xf numFmtId="0" fontId="33" fillId="5" borderId="9" xfId="9" applyFont="1" applyFill="1" applyBorder="1" applyAlignment="1">
      <alignment horizontal="center" vertical="center" wrapText="1"/>
    </xf>
    <xf numFmtId="0" fontId="33" fillId="5" borderId="13" xfId="9" applyFont="1" applyFill="1" applyBorder="1" applyAlignment="1">
      <alignment horizontal="center" vertical="center" wrapText="1"/>
    </xf>
    <xf numFmtId="0" fontId="33" fillId="5" borderId="14" xfId="9" applyFont="1" applyFill="1" applyBorder="1" applyAlignment="1">
      <alignment horizontal="center" vertical="center" wrapText="1"/>
    </xf>
    <xf numFmtId="1" fontId="25" fillId="5" borderId="13" xfId="9" applyNumberFormat="1" applyFont="1" applyFill="1" applyBorder="1" applyAlignment="1">
      <alignment horizontal="center" vertical="center" wrapText="1"/>
    </xf>
    <xf numFmtId="1" fontId="25" fillId="5" borderId="14" xfId="9" applyNumberFormat="1" applyFont="1" applyFill="1" applyBorder="1" applyAlignment="1">
      <alignment horizontal="center" vertical="center" wrapText="1"/>
    </xf>
    <xf numFmtId="0" fontId="30" fillId="5" borderId="13" xfId="9" applyFont="1" applyFill="1" applyBorder="1" applyAlignment="1">
      <alignment horizontal="center" vertical="center" wrapText="1"/>
    </xf>
    <xf numFmtId="0" fontId="30" fillId="5" borderId="11" xfId="9" applyFont="1" applyFill="1" applyBorder="1" applyAlignment="1">
      <alignment horizontal="center" vertical="center" wrapText="1"/>
    </xf>
    <xf numFmtId="0" fontId="30" fillId="5" borderId="14" xfId="9" applyFont="1" applyFill="1" applyBorder="1" applyAlignment="1">
      <alignment horizontal="center" vertical="center" wrapText="1"/>
    </xf>
    <xf numFmtId="0" fontId="30" fillId="5" borderId="23" xfId="9" applyFont="1" applyFill="1" applyBorder="1" applyAlignment="1">
      <alignment horizontal="center" vertical="center" wrapText="1"/>
    </xf>
    <xf numFmtId="0" fontId="30" fillId="5" borderId="24" xfId="9" applyFont="1" applyFill="1" applyBorder="1" applyAlignment="1">
      <alignment horizontal="center" vertical="center" wrapText="1"/>
    </xf>
    <xf numFmtId="0" fontId="30" fillId="5" borderId="9" xfId="9" applyFont="1" applyFill="1" applyBorder="1" applyAlignment="1">
      <alignment horizontal="center" vertical="center" wrapText="1"/>
    </xf>
    <xf numFmtId="0" fontId="23" fillId="0" borderId="25" xfId="38" applyFont="1" applyBorder="1" applyAlignment="1">
      <alignment horizontal="left"/>
    </xf>
    <xf numFmtId="0" fontId="23" fillId="0" borderId="24" xfId="38" applyFont="1" applyBorder="1" applyAlignment="1">
      <alignment horizontal="left"/>
    </xf>
    <xf numFmtId="0" fontId="52" fillId="0" borderId="23" xfId="38" applyFont="1" applyBorder="1" applyAlignment="1">
      <alignment horizontal="left"/>
    </xf>
    <xf numFmtId="0" fontId="52" fillId="0" borderId="25" xfId="38" applyFont="1" applyBorder="1" applyAlignment="1">
      <alignment horizontal="left"/>
    </xf>
    <xf numFmtId="0" fontId="52" fillId="0" borderId="24" xfId="38" applyFont="1" applyBorder="1" applyAlignment="1">
      <alignment horizontal="left"/>
    </xf>
    <xf numFmtId="0" fontId="12" fillId="0" borderId="0" xfId="38" applyFont="1" applyBorder="1" applyAlignment="1">
      <alignment horizontal="left"/>
    </xf>
    <xf numFmtId="0" fontId="33" fillId="5" borderId="26" xfId="9" applyFont="1" applyFill="1" applyBorder="1" applyAlignment="1">
      <alignment horizontal="left" vertical="top" wrapText="1"/>
    </xf>
    <xf numFmtId="1" fontId="30" fillId="5" borderId="25" xfId="9" applyNumberFormat="1" applyFont="1" applyFill="1" applyBorder="1" applyAlignment="1">
      <alignment horizontal="center" vertical="center" wrapText="1"/>
    </xf>
    <xf numFmtId="1" fontId="30" fillId="5" borderId="13" xfId="9" applyNumberFormat="1" applyFont="1" applyFill="1" applyBorder="1" applyAlignment="1">
      <alignment horizontal="center" vertical="center" textRotation="90" wrapText="1"/>
    </xf>
    <xf numFmtId="1" fontId="30" fillId="5" borderId="14" xfId="9" applyNumberFormat="1" applyFont="1" applyFill="1" applyBorder="1" applyAlignment="1">
      <alignment horizontal="center" vertical="center" textRotation="90" wrapText="1"/>
    </xf>
    <xf numFmtId="1" fontId="33" fillId="5" borderId="9" xfId="9" applyNumberFormat="1" applyFont="1" applyFill="1" applyBorder="1" applyAlignment="1">
      <alignment horizontal="center" vertical="center" wrapText="1"/>
    </xf>
    <xf numFmtId="0" fontId="42" fillId="5" borderId="13" xfId="9" applyFont="1" applyFill="1" applyBorder="1" applyAlignment="1">
      <alignment vertical="center" textRotation="90" wrapText="1"/>
    </xf>
    <xf numFmtId="0" fontId="42" fillId="5" borderId="14" xfId="9" applyFont="1" applyFill="1" applyBorder="1" applyAlignment="1">
      <alignment vertical="center" textRotation="90" wrapText="1"/>
    </xf>
    <xf numFmtId="0" fontId="25" fillId="0" borderId="0" xfId="38" applyFont="1" applyFill="1" applyBorder="1" applyAlignment="1">
      <alignment horizontal="left" vertical="center" wrapText="1"/>
    </xf>
    <xf numFmtId="0" fontId="25" fillId="0" borderId="0" xfId="9" applyFont="1" applyFill="1" applyAlignment="1">
      <alignment horizontal="left"/>
    </xf>
    <xf numFmtId="0" fontId="39" fillId="5" borderId="9" xfId="9" applyFont="1" applyFill="1" applyBorder="1" applyAlignment="1">
      <alignment horizontal="center" vertical="center" wrapText="1"/>
    </xf>
    <xf numFmtId="0" fontId="27" fillId="0" borderId="9" xfId="38" applyFont="1" applyBorder="1" applyAlignment="1">
      <alignment horizontal="left"/>
    </xf>
    <xf numFmtId="1" fontId="30" fillId="5" borderId="9" xfId="9" applyNumberFormat="1" applyFont="1" applyFill="1" applyBorder="1" applyAlignment="1">
      <alignment horizontal="center" vertical="center" wrapText="1"/>
    </xf>
    <xf numFmtId="0" fontId="33" fillId="5" borderId="26" xfId="9" applyFont="1" applyFill="1" applyBorder="1" applyAlignment="1">
      <alignment horizontal="left" vertical="center" wrapText="1"/>
    </xf>
    <xf numFmtId="0" fontId="30" fillId="5" borderId="13" xfId="9" applyFont="1" applyFill="1" applyBorder="1" applyAlignment="1">
      <alignment vertical="center" textRotation="90" wrapText="1"/>
    </xf>
    <xf numFmtId="0" fontId="30" fillId="5" borderId="14" xfId="9" applyFont="1" applyFill="1" applyBorder="1" applyAlignment="1">
      <alignment vertical="center" textRotation="90"/>
    </xf>
    <xf numFmtId="1" fontId="30" fillId="5" borderId="23" xfId="9" applyNumberFormat="1" applyFont="1" applyFill="1" applyBorder="1" applyAlignment="1">
      <alignment horizontal="center" vertical="center"/>
    </xf>
    <xf numFmtId="1" fontId="30" fillId="5" borderId="25" xfId="9" applyNumberFormat="1" applyFont="1" applyFill="1" applyBorder="1" applyAlignment="1">
      <alignment horizontal="center" vertical="center"/>
    </xf>
    <xf numFmtId="1" fontId="30" fillId="5" borderId="24" xfId="9" applyNumberFormat="1" applyFont="1" applyFill="1" applyBorder="1" applyAlignment="1">
      <alignment horizontal="center" vertical="center"/>
    </xf>
    <xf numFmtId="0" fontId="50" fillId="0" borderId="0" xfId="9" applyFont="1" applyFill="1" applyBorder="1" applyAlignment="1">
      <alignment horizontal="left" vertical="center" wrapText="1"/>
    </xf>
    <xf numFmtId="0" fontId="36" fillId="5" borderId="13" xfId="9" applyFont="1" applyFill="1" applyBorder="1" applyAlignment="1">
      <alignment horizontal="center" vertical="center" wrapText="1"/>
    </xf>
    <xf numFmtId="0" fontId="36" fillId="5" borderId="14" xfId="9" applyFont="1" applyFill="1" applyBorder="1" applyAlignment="1">
      <alignment horizontal="center" vertical="center" wrapText="1"/>
    </xf>
    <xf numFmtId="0" fontId="47" fillId="0" borderId="0" xfId="9" applyFont="1" applyFill="1" applyBorder="1" applyAlignment="1">
      <alignment horizontal="left" vertical="center" wrapText="1"/>
    </xf>
    <xf numFmtId="0" fontId="47" fillId="0" borderId="10" xfId="9" applyFont="1" applyFill="1" applyBorder="1" applyAlignment="1">
      <alignment horizontal="left" vertical="center" wrapText="1"/>
    </xf>
    <xf numFmtId="0" fontId="47" fillId="0" borderId="0" xfId="9" applyFont="1" applyFill="1" applyBorder="1" applyAlignment="1">
      <alignment horizontal="left" wrapText="1"/>
    </xf>
    <xf numFmtId="0" fontId="47" fillId="0" borderId="0" xfId="38" applyFont="1" applyFill="1" applyBorder="1" applyAlignment="1">
      <alignment horizontal="left" vertical="center" wrapText="1"/>
    </xf>
    <xf numFmtId="1" fontId="30" fillId="5" borderId="9" xfId="9" applyNumberFormat="1" applyFont="1" applyFill="1" applyBorder="1" applyAlignment="1">
      <alignment horizontal="center" vertical="center" textRotation="90" wrapText="1"/>
    </xf>
    <xf numFmtId="0" fontId="33" fillId="5" borderId="11" xfId="9" applyFont="1" applyFill="1" applyBorder="1" applyAlignment="1">
      <alignment horizontal="center" vertical="center" wrapText="1"/>
    </xf>
    <xf numFmtId="0" fontId="33" fillId="5" borderId="23" xfId="9" applyFont="1" applyFill="1" applyBorder="1" applyAlignment="1">
      <alignment horizontal="center" vertical="top" wrapText="1"/>
    </xf>
    <xf numFmtId="0" fontId="33" fillId="5" borderId="24" xfId="9" applyFont="1" applyFill="1" applyBorder="1" applyAlignment="1">
      <alignment horizontal="center" vertical="top" wrapText="1"/>
    </xf>
    <xf numFmtId="0" fontId="25" fillId="5" borderId="0" xfId="9" applyFont="1" applyFill="1" applyAlignment="1" applyProtection="1">
      <alignment horizontal="left" vertical="center" wrapText="1"/>
      <protection locked="0"/>
    </xf>
    <xf numFmtId="0" fontId="45" fillId="5" borderId="10" xfId="9" applyFont="1" applyFill="1" applyBorder="1" applyAlignment="1" applyProtection="1">
      <alignment horizontal="center" vertical="top" wrapText="1"/>
      <protection locked="0"/>
    </xf>
    <xf numFmtId="0" fontId="33" fillId="5" borderId="23" xfId="9" applyFont="1" applyFill="1" applyBorder="1" applyAlignment="1">
      <alignment horizontal="center" vertical="center" wrapText="1"/>
    </xf>
    <xf numFmtId="0" fontId="33" fillId="5" borderId="24" xfId="9" applyFont="1" applyFill="1" applyBorder="1" applyAlignment="1">
      <alignment horizontal="center" vertical="center" wrapText="1"/>
    </xf>
    <xf numFmtId="0" fontId="27" fillId="3" borderId="23" xfId="1" applyFont="1" applyFill="1" applyBorder="1" applyAlignment="1">
      <alignment horizontal="center"/>
    </xf>
    <xf numFmtId="0" fontId="27" fillId="3" borderId="25" xfId="1" applyFont="1" applyFill="1" applyBorder="1" applyAlignment="1">
      <alignment horizontal="center"/>
    </xf>
    <xf numFmtId="0" fontId="27" fillId="3" borderId="24" xfId="1" applyFont="1" applyFill="1" applyBorder="1" applyAlignment="1">
      <alignment horizontal="center"/>
    </xf>
    <xf numFmtId="0" fontId="33" fillId="5" borderId="26" xfId="40" applyFont="1" applyFill="1" applyBorder="1" applyAlignment="1">
      <alignment horizontal="left" vertical="center" wrapText="1"/>
    </xf>
    <xf numFmtId="0" fontId="33" fillId="5" borderId="0" xfId="40" applyFont="1" applyFill="1" applyBorder="1" applyAlignment="1">
      <alignment horizontal="left" vertical="center" wrapText="1"/>
    </xf>
    <xf numFmtId="0" fontId="25" fillId="5" borderId="0" xfId="9" applyFont="1" applyFill="1" applyAlignment="1" applyProtection="1">
      <alignment horizontal="left"/>
      <protection locked="0"/>
    </xf>
    <xf numFmtId="1" fontId="39" fillId="5" borderId="9" xfId="40" applyNumberFormat="1" applyFont="1" applyFill="1" applyBorder="1" applyAlignment="1">
      <alignment horizontal="center" vertical="center" wrapText="1"/>
    </xf>
    <xf numFmtId="0" fontId="29" fillId="5" borderId="9" xfId="40" applyFont="1" applyFill="1" applyBorder="1" applyAlignment="1">
      <alignment horizontal="center" vertical="center" wrapText="1"/>
    </xf>
    <xf numFmtId="0" fontId="38" fillId="5" borderId="9" xfId="40" applyFont="1" applyFill="1" applyBorder="1" applyAlignment="1">
      <alignment horizontal="center" vertical="center"/>
    </xf>
    <xf numFmtId="0" fontId="37" fillId="5" borderId="23" xfId="40" applyFont="1" applyFill="1" applyBorder="1" applyAlignment="1">
      <alignment horizontal="center" vertical="center"/>
    </xf>
    <xf numFmtId="0" fontId="37" fillId="5" borderId="25" xfId="40" applyFont="1" applyFill="1" applyBorder="1" applyAlignment="1">
      <alignment horizontal="center" vertical="center"/>
    </xf>
    <xf numFmtId="0" fontId="37" fillId="5" borderId="24" xfId="40" applyFont="1" applyFill="1" applyBorder="1" applyAlignment="1">
      <alignment horizontal="center" vertical="center"/>
    </xf>
    <xf numFmtId="0" fontId="37" fillId="5" borderId="9" xfId="40" applyFont="1" applyFill="1" applyBorder="1" applyAlignment="1">
      <alignment horizontal="center" vertical="center"/>
    </xf>
    <xf numFmtId="0" fontId="42" fillId="5" borderId="9" xfId="9" applyFont="1" applyFill="1" applyBorder="1" applyAlignment="1">
      <alignment horizontal="center" vertical="center" wrapText="1"/>
    </xf>
    <xf numFmtId="0" fontId="42" fillId="5" borderId="13" xfId="9" applyFont="1" applyFill="1" applyBorder="1" applyAlignment="1">
      <alignment horizontal="center" vertical="center" wrapText="1"/>
    </xf>
    <xf numFmtId="0" fontId="42" fillId="5" borderId="11" xfId="9" applyFont="1" applyFill="1" applyBorder="1" applyAlignment="1">
      <alignment horizontal="center" vertical="center" wrapText="1"/>
    </xf>
    <xf numFmtId="0" fontId="42" fillId="5" borderId="14" xfId="9" applyFont="1" applyFill="1" applyBorder="1" applyAlignment="1">
      <alignment horizontal="center" vertical="center" wrapText="1"/>
    </xf>
    <xf numFmtId="0" fontId="45" fillId="5" borderId="26" xfId="9" applyFont="1" applyFill="1" applyBorder="1" applyAlignment="1" applyProtection="1">
      <alignment horizontal="center" vertical="top" wrapText="1"/>
      <protection locked="0"/>
    </xf>
    <xf numFmtId="0" fontId="45" fillId="5" borderId="0" xfId="9" applyFont="1" applyFill="1" applyBorder="1" applyAlignment="1" applyProtection="1">
      <alignment horizontal="center" vertical="top" wrapText="1"/>
      <protection locked="0"/>
    </xf>
    <xf numFmtId="1" fontId="29" fillId="5" borderId="9" xfId="40" applyNumberFormat="1" applyFont="1" applyFill="1" applyBorder="1" applyAlignment="1">
      <alignment horizontal="center" vertical="center" textRotation="90" wrapText="1"/>
    </xf>
    <xf numFmtId="1" fontId="29" fillId="5" borderId="9" xfId="40" applyNumberFormat="1" applyFont="1" applyFill="1" applyBorder="1" applyAlignment="1">
      <alignment horizontal="center" vertical="center" textRotation="90"/>
    </xf>
    <xf numFmtId="0" fontId="69" fillId="5" borderId="0" xfId="40" applyFont="1" applyFill="1" applyBorder="1" applyAlignment="1">
      <alignment horizontal="center"/>
    </xf>
    <xf numFmtId="0" fontId="69" fillId="5" borderId="26" xfId="40" applyFont="1" applyFill="1" applyBorder="1" applyAlignment="1">
      <alignment horizontal="center"/>
    </xf>
    <xf numFmtId="1" fontId="30" fillId="5" borderId="13" xfId="40" applyNumberFormat="1" applyFont="1" applyFill="1" applyBorder="1" applyAlignment="1">
      <alignment horizontal="left" vertical="center" textRotation="90" wrapText="1"/>
    </xf>
    <xf numFmtId="1" fontId="30" fillId="5" borderId="14" xfId="40" applyNumberFormat="1" applyFont="1" applyFill="1" applyBorder="1" applyAlignment="1">
      <alignment horizontal="left" vertical="center" textRotation="90" wrapText="1"/>
    </xf>
    <xf numFmtId="0" fontId="47" fillId="0" borderId="0" xfId="40" applyFont="1" applyFill="1" applyAlignment="1">
      <alignment horizontal="left" vertical="top" wrapText="1"/>
    </xf>
    <xf numFmtId="0" fontId="25" fillId="5" borderId="0" xfId="9" applyFont="1" applyFill="1" applyAlignment="1">
      <alignment horizontal="left" vertical="center" wrapText="1"/>
    </xf>
  </cellXfs>
  <cellStyles count="41">
    <cellStyle name="Normal_(+)Ф.01(оперативка)_2004" xfId="1"/>
    <cellStyle name="Обычный" xfId="0" builtinId="0"/>
    <cellStyle name="Обычный 10" xfId="2"/>
    <cellStyle name="Обычный 10 2" xfId="3"/>
    <cellStyle name="Обычный 11" xfId="4"/>
    <cellStyle name="Обычный 12" xfId="5"/>
    <cellStyle name="Обычный 12 2" xfId="6"/>
    <cellStyle name="Обычный 13" xfId="7"/>
    <cellStyle name="Обычный 2" xfId="8"/>
    <cellStyle name="Обычный 2 2" xfId="9"/>
    <cellStyle name="Обычный 2 2 2" xfId="10"/>
    <cellStyle name="Обычный 3" xfId="11"/>
    <cellStyle name="Обычный 3 2" xfId="12"/>
    <cellStyle name="Обычный 3 3" xfId="13"/>
    <cellStyle name="Обычный 4" xfId="14"/>
    <cellStyle name="Обычный 5" xfId="15"/>
    <cellStyle name="Обычный 5 2" xfId="16"/>
    <cellStyle name="Обычный 6" xfId="17"/>
    <cellStyle name="Обычный 6 2" xfId="18"/>
    <cellStyle name="Обычный 6 2 2" xfId="19"/>
    <cellStyle name="Обычный 6 3" xfId="20"/>
    <cellStyle name="Обычный 6 3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2 3" xfId="27"/>
    <cellStyle name="Обычный 8 3" xfId="28"/>
    <cellStyle name="Обычный 8 4" xfId="29"/>
    <cellStyle name="Обычный 8 4 2" xfId="30"/>
    <cellStyle name="Обычный 8 5" xfId="31"/>
    <cellStyle name="Обычный 9" xfId="32"/>
    <cellStyle name="Обычный 9 2" xfId="33"/>
    <cellStyle name="Обычный 9 3" xfId="34"/>
    <cellStyle name="Обычный 9 4" xfId="35"/>
    <cellStyle name="Обычный_f1s_Шаблон ф.№1_обл_2009" xfId="36"/>
    <cellStyle name="Обычный_f2r_Шаблон ф.№1-АП_рай_2004_рег" xfId="37"/>
    <cellStyle name="Обычный_k4_Шаблон ф.10.1_2005" xfId="38"/>
    <cellStyle name="Обычный_k7_Шаблон ф.10.3_2005" xfId="39"/>
    <cellStyle name="Обычный_S06r_Шаблон фS06_рай_ 2011" xfId="40"/>
  </cellStyles>
  <dxfs count="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5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5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6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16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6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17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7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7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17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17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17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17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8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18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8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19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9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9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19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19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9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9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0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0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0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1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1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1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1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1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1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1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2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22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2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23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3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3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3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3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5" name="Line 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236" name="Line 2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7" name="Line 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238" name="Line 4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9" name="Line 1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0" name="Line 12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1" name="Line 1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2" name="Line 14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3" name="Line 1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4" name="Line 1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5" name="Line 17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6" name="Line 18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47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248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49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250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51" name="Line 5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52" name="Line 6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253" name="Line 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254" name="Line 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5" name="Line 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256" name="Line 2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7" name="Line 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258" name="Line 4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9" name="Line 1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0" name="Line 12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1" name="Line 1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2" name="Line 14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3" name="Line 1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4" name="Line 1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5" name="Line 17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6" name="Line 18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67" name="Line 1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268" name="Line 2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69" name="Line 3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270" name="Line 4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71" name="Line 5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72" name="Line 6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273" name="Line 7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274" name="Line 8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27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27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8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8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8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9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9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9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9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9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9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9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0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30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0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31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1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1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1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1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5" name="Line 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316" name="Line 2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7" name="Line 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318" name="Line 4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9" name="Line 1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0" name="Line 12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1" name="Line 1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2" name="Line 14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3" name="Line 1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4" name="Line 1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5" name="Line 17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6" name="Line 18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27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328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29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330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31" name="Line 5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32" name="Line 6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333" name="Line 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334" name="Line 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5" name="Line 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336" name="Line 2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7" name="Line 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338" name="Line 4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9" name="Line 1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0" name="Line 12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1" name="Line 1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2" name="Line 14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3" name="Line 1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4" name="Line 1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5" name="Line 17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6" name="Line 18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47" name="Line 1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348" name="Line 2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49" name="Line 3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350" name="Line 4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51" name="Line 5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52" name="Line 6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353" name="Line 7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354" name="Line 8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5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5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6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36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6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37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7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7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37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37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5" name="Line 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376" name="Line 2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7" name="Line 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378" name="Line 4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9" name="Line 1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0" name="Line 12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1" name="Line 1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2" name="Line 14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3" name="Line 15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4" name="Line 16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5" name="Line 17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6" name="Line 18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87" name="Line 1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388" name="Line 2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89" name="Line 3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390" name="Line 4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91" name="Line 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92" name="Line 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393" name="Line 7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394" name="Line 8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9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9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0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40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0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41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1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1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1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1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5" name="Line 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416" name="Line 2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7" name="Line 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418" name="Line 4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9" name="Line 1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0" name="Line 12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1" name="Line 1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2" name="Line 14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3" name="Line 15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4" name="Line 16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5" name="Line 17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6" name="Line 18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27" name="Line 1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428" name="Line 2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29" name="Line 3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430" name="Line 4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31" name="Line 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32" name="Line 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33" name="Line 7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34" name="Line 8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5" name="Line 1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331436" name="Line 2"/>
        <xdr:cNvSpPr>
          <a:spLocks noChangeShapeType="1"/>
        </xdr:cNvSpPr>
      </xdr:nvSpPr>
      <xdr:spPr bwMode="auto">
        <a:xfrm>
          <a:off x="15220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7" name="Line 3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331438" name="Line 4"/>
        <xdr:cNvSpPr>
          <a:spLocks noChangeShapeType="1"/>
        </xdr:cNvSpPr>
      </xdr:nvSpPr>
      <xdr:spPr bwMode="auto">
        <a:xfrm>
          <a:off x="15220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9" name="Line 11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0" name="Line 12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1" name="Line 13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2" name="Line 14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3" name="Line 15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4" name="Line 16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5" name="Line 17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6" name="Line 18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47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448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49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450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51" name="Line 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52" name="Line 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453" name="Line 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454" name="Line 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5" name="Line 1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31456" name="Line 2"/>
        <xdr:cNvSpPr>
          <a:spLocks noChangeShapeType="1"/>
        </xdr:cNvSpPr>
      </xdr:nvSpPr>
      <xdr:spPr bwMode="auto">
        <a:xfrm>
          <a:off x="1626870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7" name="Line 3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31458" name="Line 4"/>
        <xdr:cNvSpPr>
          <a:spLocks noChangeShapeType="1"/>
        </xdr:cNvSpPr>
      </xdr:nvSpPr>
      <xdr:spPr bwMode="auto">
        <a:xfrm>
          <a:off x="1626870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9" name="Line 11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0" name="Line 12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1" name="Line 13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2" name="Line 14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3" name="Line 15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4" name="Line 16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5" name="Line 17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6" name="Line 18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67" name="Line 1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331468" name="Line 2"/>
        <xdr:cNvSpPr>
          <a:spLocks noChangeShapeType="1"/>
        </xdr:cNvSpPr>
      </xdr:nvSpPr>
      <xdr:spPr bwMode="auto">
        <a:xfrm>
          <a:off x="162687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69" name="Line 3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331470" name="Line 4"/>
        <xdr:cNvSpPr>
          <a:spLocks noChangeShapeType="1"/>
        </xdr:cNvSpPr>
      </xdr:nvSpPr>
      <xdr:spPr bwMode="auto">
        <a:xfrm>
          <a:off x="162687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71" name="Line 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72" name="Line 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0</xdr:colOff>
      <xdr:row>29</xdr:row>
      <xdr:rowOff>9525</xdr:rowOff>
    </xdr:to>
    <xdr:sp macro="" textlink="">
      <xdr:nvSpPr>
        <xdr:cNvPr id="3331473" name="Line 7"/>
        <xdr:cNvSpPr>
          <a:spLocks noChangeShapeType="1"/>
        </xdr:cNvSpPr>
      </xdr:nvSpPr>
      <xdr:spPr bwMode="auto">
        <a:xfrm>
          <a:off x="1417320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0</xdr:colOff>
      <xdr:row>29</xdr:row>
      <xdr:rowOff>9525</xdr:rowOff>
    </xdr:to>
    <xdr:sp macro="" textlink="">
      <xdr:nvSpPr>
        <xdr:cNvPr id="3331474" name="Line 8"/>
        <xdr:cNvSpPr>
          <a:spLocks noChangeShapeType="1"/>
        </xdr:cNvSpPr>
      </xdr:nvSpPr>
      <xdr:spPr bwMode="auto">
        <a:xfrm>
          <a:off x="1417320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5" name="Line 1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331476" name="Line 2"/>
        <xdr:cNvSpPr>
          <a:spLocks noChangeShapeType="1"/>
        </xdr:cNvSpPr>
      </xdr:nvSpPr>
      <xdr:spPr bwMode="auto">
        <a:xfrm>
          <a:off x="141732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7" name="Line 3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331478" name="Line 4"/>
        <xdr:cNvSpPr>
          <a:spLocks noChangeShapeType="1"/>
        </xdr:cNvSpPr>
      </xdr:nvSpPr>
      <xdr:spPr bwMode="auto">
        <a:xfrm>
          <a:off x="141732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9" name="Line 11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0" name="Line 12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1" name="Line 13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2" name="Line 14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3" name="Line 1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4" name="Line 1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5" name="Line 17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6" name="Line 18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87" name="Line 1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3331488" name="Line 2"/>
        <xdr:cNvSpPr>
          <a:spLocks noChangeShapeType="1"/>
        </xdr:cNvSpPr>
      </xdr:nvSpPr>
      <xdr:spPr bwMode="auto">
        <a:xfrm>
          <a:off x="141732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89" name="Line 3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3331490" name="Line 4"/>
        <xdr:cNvSpPr>
          <a:spLocks noChangeShapeType="1"/>
        </xdr:cNvSpPr>
      </xdr:nvSpPr>
      <xdr:spPr bwMode="auto">
        <a:xfrm>
          <a:off x="141732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91" name="Line 5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92" name="Line 6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493" name="Line 7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494" name="Line 8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5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496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7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498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9" name="Line 1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0" name="Line 12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1" name="Line 1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2" name="Line 14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3" name="Line 1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4" name="Line 1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5" name="Line 1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6" name="Line 1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07" name="Line 1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331508" name="Line 2"/>
        <xdr:cNvSpPr>
          <a:spLocks noChangeShapeType="1"/>
        </xdr:cNvSpPr>
      </xdr:nvSpPr>
      <xdr:spPr bwMode="auto">
        <a:xfrm>
          <a:off x="1522095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09" name="Line 3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331510" name="Line 4"/>
        <xdr:cNvSpPr>
          <a:spLocks noChangeShapeType="1"/>
        </xdr:cNvSpPr>
      </xdr:nvSpPr>
      <xdr:spPr bwMode="auto">
        <a:xfrm>
          <a:off x="1522095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11" name="Line 5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12" name="Line 6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13" name="Line 7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14" name="Line 8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5" name="Line 1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331516" name="Line 2"/>
        <xdr:cNvSpPr>
          <a:spLocks noChangeShapeType="1"/>
        </xdr:cNvSpPr>
      </xdr:nvSpPr>
      <xdr:spPr bwMode="auto">
        <a:xfrm>
          <a:off x="141732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7" name="Line 3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331518" name="Line 4"/>
        <xdr:cNvSpPr>
          <a:spLocks noChangeShapeType="1"/>
        </xdr:cNvSpPr>
      </xdr:nvSpPr>
      <xdr:spPr bwMode="auto">
        <a:xfrm>
          <a:off x="141732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9" name="Line 11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0" name="Line 12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1" name="Line 13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2" name="Line 14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3" name="Line 15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4" name="Line 16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5" name="Line 17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6" name="Line 18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27" name="Line 1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331528" name="Line 2"/>
        <xdr:cNvSpPr>
          <a:spLocks noChangeShapeType="1"/>
        </xdr:cNvSpPr>
      </xdr:nvSpPr>
      <xdr:spPr bwMode="auto">
        <a:xfrm>
          <a:off x="141732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29" name="Line 3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331530" name="Line 4"/>
        <xdr:cNvSpPr>
          <a:spLocks noChangeShapeType="1"/>
        </xdr:cNvSpPr>
      </xdr:nvSpPr>
      <xdr:spPr bwMode="auto">
        <a:xfrm>
          <a:off x="141732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31" name="Line 5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32" name="Line 6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0</xdr:colOff>
      <xdr:row>23</xdr:row>
      <xdr:rowOff>9525</xdr:rowOff>
    </xdr:to>
    <xdr:sp macro="" textlink="">
      <xdr:nvSpPr>
        <xdr:cNvPr id="3331533" name="Line 7"/>
        <xdr:cNvSpPr>
          <a:spLocks noChangeShapeType="1"/>
        </xdr:cNvSpPr>
      </xdr:nvSpPr>
      <xdr:spPr bwMode="auto">
        <a:xfrm>
          <a:off x="11934825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0</xdr:colOff>
      <xdr:row>23</xdr:row>
      <xdr:rowOff>9525</xdr:rowOff>
    </xdr:to>
    <xdr:sp macro="" textlink="">
      <xdr:nvSpPr>
        <xdr:cNvPr id="3331534" name="Line 8"/>
        <xdr:cNvSpPr>
          <a:spLocks noChangeShapeType="1"/>
        </xdr:cNvSpPr>
      </xdr:nvSpPr>
      <xdr:spPr bwMode="auto">
        <a:xfrm>
          <a:off x="11934825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53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53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4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54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4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55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5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5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55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55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5" name="Line 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56" name="Line 2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7" name="Line 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58" name="Line 4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9" name="Line 1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0" name="Line 12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1" name="Line 1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2" name="Line 14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3" name="Line 15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4" name="Line 16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5" name="Line 17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6" name="Line 18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67" name="Line 1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568" name="Line 2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69" name="Line 3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570" name="Line 4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71" name="Line 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72" name="Line 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573" name="Line 7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574" name="Line 8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5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576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7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578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9" name="Line 1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0" name="Line 12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1" name="Line 1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2" name="Line 14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3" name="Line 15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4" name="Line 16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5" name="Line 1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6" name="Line 1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87" name="Line 1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588" name="Line 2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89" name="Line 3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590" name="Line 4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91" name="Line 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92" name="Line 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593" name="Line 7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594" name="Line 8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5" name="Line 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96" name="Line 2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7" name="Line 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98" name="Line 4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9" name="Line 1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0" name="Line 12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1" name="Line 1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2" name="Line 14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3" name="Line 15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4" name="Line 16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5" name="Line 17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6" name="Line 18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07" name="Line 1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608" name="Line 2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09" name="Line 3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610" name="Line 4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11" name="Line 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12" name="Line 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13" name="Line 7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14" name="Line 8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5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616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7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618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9" name="Line 1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0" name="Line 12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1" name="Line 1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2" name="Line 14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3" name="Line 15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4" name="Line 16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5" name="Line 1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6" name="Line 1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27" name="Line 1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628" name="Line 2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29" name="Line 3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630" name="Line 4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31" name="Line 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32" name="Line 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33" name="Line 7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34" name="Line 8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5" name="Line 1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331636" name="Line 2"/>
        <xdr:cNvSpPr>
          <a:spLocks noChangeShapeType="1"/>
        </xdr:cNvSpPr>
      </xdr:nvSpPr>
      <xdr:spPr bwMode="auto">
        <a:xfrm>
          <a:off x="141732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7" name="Line 3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331638" name="Line 4"/>
        <xdr:cNvSpPr>
          <a:spLocks noChangeShapeType="1"/>
        </xdr:cNvSpPr>
      </xdr:nvSpPr>
      <xdr:spPr bwMode="auto">
        <a:xfrm>
          <a:off x="141732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9" name="Line 11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0" name="Line 12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1" name="Line 13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2" name="Line 14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3" name="Line 15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4" name="Line 16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5" name="Line 17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6" name="Line 18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47" name="Line 1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3331648" name="Line 2"/>
        <xdr:cNvSpPr>
          <a:spLocks noChangeShapeType="1"/>
        </xdr:cNvSpPr>
      </xdr:nvSpPr>
      <xdr:spPr bwMode="auto">
        <a:xfrm>
          <a:off x="141732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49" name="Line 3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3331650" name="Line 4"/>
        <xdr:cNvSpPr>
          <a:spLocks noChangeShapeType="1"/>
        </xdr:cNvSpPr>
      </xdr:nvSpPr>
      <xdr:spPr bwMode="auto">
        <a:xfrm>
          <a:off x="141732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51" name="Line 5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52" name="Line 6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9525</xdr:rowOff>
    </xdr:from>
    <xdr:to>
      <xdr:col>3</xdr:col>
      <xdr:colOff>0</xdr:colOff>
      <xdr:row>28</xdr:row>
      <xdr:rowOff>9525</xdr:rowOff>
    </xdr:to>
    <xdr:sp macro="" textlink="">
      <xdr:nvSpPr>
        <xdr:cNvPr id="3331653" name="Line 7"/>
        <xdr:cNvSpPr>
          <a:spLocks noChangeShapeType="1"/>
        </xdr:cNvSpPr>
      </xdr:nvSpPr>
      <xdr:spPr bwMode="auto">
        <a:xfrm>
          <a:off x="1193482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9525</xdr:rowOff>
    </xdr:from>
    <xdr:to>
      <xdr:col>3</xdr:col>
      <xdr:colOff>0</xdr:colOff>
      <xdr:row>28</xdr:row>
      <xdr:rowOff>9525</xdr:rowOff>
    </xdr:to>
    <xdr:sp macro="" textlink="">
      <xdr:nvSpPr>
        <xdr:cNvPr id="3331654" name="Line 8"/>
        <xdr:cNvSpPr>
          <a:spLocks noChangeShapeType="1"/>
        </xdr:cNvSpPr>
      </xdr:nvSpPr>
      <xdr:spPr bwMode="auto">
        <a:xfrm>
          <a:off x="1193482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65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65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6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66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6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67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7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7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67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67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CC"/>
    <pageSetUpPr fitToPage="1"/>
  </sheetPr>
  <dimension ref="A1:P28"/>
  <sheetViews>
    <sheetView showGridLines="0" tabSelected="1" zoomScale="80" zoomScaleNormal="80" zoomScaleSheetLayoutView="100" workbookViewId="0">
      <selection activeCell="N28" sqref="N28"/>
    </sheetView>
  </sheetViews>
  <sheetFormatPr defaultRowHeight="12.75"/>
  <cols>
    <col min="1" max="1" width="9.140625" style="1"/>
    <col min="2" max="2" width="14.85546875" style="1" customWidth="1"/>
    <col min="3" max="4" width="9.140625" style="1"/>
    <col min="5" max="5" width="16.140625" style="1" customWidth="1"/>
    <col min="6" max="6" width="8.28515625" style="1" customWidth="1"/>
    <col min="7" max="7" width="9.85546875" style="1" customWidth="1"/>
    <col min="8" max="8" width="13.140625" style="1" customWidth="1"/>
    <col min="9" max="9" width="9" style="1" customWidth="1"/>
    <col min="10" max="10" width="6.7109375" style="1" customWidth="1"/>
    <col min="11" max="12" width="9.140625" style="1"/>
    <col min="13" max="13" width="11.42578125" style="1" customWidth="1"/>
    <col min="14" max="14" width="11.28515625" style="1" customWidth="1"/>
    <col min="15" max="15" width="9.140625" style="27"/>
    <col min="16" max="16" width="12.85546875" style="1" customWidth="1"/>
    <col min="17" max="16384" width="9.140625" style="1"/>
  </cols>
  <sheetData>
    <row r="1" spans="1:16" ht="19.899999999999999" customHeight="1" thickBot="1">
      <c r="A1" s="134" t="e">
        <f>"S06r-" &amp;VLOOKUP(#REF!,Коды_отчетных_периодов,2,FALSE) &amp; "-" &amp;#REF! &amp; "-"  &amp;  VLOOKUP(D19,Коды_судов,2,FALSE)</f>
        <v>#REF!</v>
      </c>
      <c r="B1" s="4"/>
      <c r="F1" s="31" t="s">
        <v>125</v>
      </c>
      <c r="N1" s="21"/>
      <c r="O1" s="26"/>
      <c r="P1" s="13">
        <v>45905</v>
      </c>
    </row>
    <row r="2" spans="1:16" ht="13.5" customHeight="1" thickBot="1">
      <c r="A2" s="135"/>
      <c r="D2" s="219" t="s">
        <v>42</v>
      </c>
      <c r="E2" s="220"/>
      <c r="F2" s="220"/>
      <c r="G2" s="220"/>
      <c r="H2" s="220"/>
      <c r="I2" s="220"/>
      <c r="J2" s="220"/>
      <c r="K2" s="220"/>
      <c r="L2" s="221"/>
      <c r="M2" s="5"/>
    </row>
    <row r="3" spans="1:16" ht="13.5" thickBot="1">
      <c r="A3" s="135"/>
      <c r="E3" s="6"/>
      <c r="F3" s="6"/>
      <c r="G3" s="6"/>
      <c r="H3" s="6"/>
      <c r="I3" s="6"/>
      <c r="J3" s="6"/>
      <c r="K3" s="6"/>
      <c r="L3" s="6"/>
      <c r="M3" s="7"/>
    </row>
    <row r="4" spans="1:16" ht="38.450000000000003" customHeight="1">
      <c r="A4" s="135"/>
      <c r="D4" s="222" t="s">
        <v>385</v>
      </c>
      <c r="E4" s="223"/>
      <c r="F4" s="223"/>
      <c r="G4" s="223"/>
      <c r="H4" s="223"/>
      <c r="I4" s="223"/>
      <c r="J4" s="223"/>
      <c r="K4" s="223"/>
      <c r="L4" s="224"/>
      <c r="M4" s="5"/>
    </row>
    <row r="5" spans="1:16" ht="35.450000000000003" customHeight="1">
      <c r="A5" s="135"/>
      <c r="B5" s="11"/>
      <c r="D5" s="225"/>
      <c r="E5" s="226"/>
      <c r="F5" s="226"/>
      <c r="G5" s="226"/>
      <c r="H5" s="226"/>
      <c r="I5" s="226"/>
      <c r="J5" s="226"/>
      <c r="K5" s="226"/>
      <c r="L5" s="227"/>
      <c r="M5" s="5"/>
    </row>
    <row r="6" spans="1:16" ht="47.25" customHeight="1" thickBot="1">
      <c r="A6" s="7"/>
      <c r="B6" s="7"/>
      <c r="C6" s="7"/>
      <c r="D6" s="7"/>
      <c r="E6" s="7"/>
      <c r="F6" s="7"/>
      <c r="G6" s="7"/>
      <c r="H6" s="7"/>
      <c r="I6" s="7"/>
    </row>
    <row r="7" spans="1:16" s="15" customFormat="1" ht="16.5" thickBot="1">
      <c r="A7" s="228" t="s">
        <v>43</v>
      </c>
      <c r="B7" s="228"/>
      <c r="C7" s="228"/>
      <c r="D7" s="228" t="s">
        <v>44</v>
      </c>
      <c r="E7" s="228"/>
      <c r="F7" s="228"/>
      <c r="G7" s="228" t="s">
        <v>45</v>
      </c>
      <c r="H7" s="228"/>
      <c r="I7" s="14"/>
      <c r="K7" s="238" t="s">
        <v>10</v>
      </c>
      <c r="L7" s="239"/>
      <c r="M7" s="239"/>
      <c r="N7" s="240"/>
      <c r="O7" s="28"/>
    </row>
    <row r="8" spans="1:16" s="15" customFormat="1" ht="15" customHeight="1" thickBot="1">
      <c r="A8" s="197" t="s">
        <v>46</v>
      </c>
      <c r="B8" s="197"/>
      <c r="C8" s="197"/>
      <c r="D8" s="197"/>
      <c r="E8" s="197"/>
      <c r="F8" s="197"/>
      <c r="G8" s="197"/>
      <c r="H8" s="197"/>
      <c r="I8" s="16"/>
      <c r="K8" s="235" t="s">
        <v>11</v>
      </c>
      <c r="L8" s="236"/>
      <c r="M8" s="236"/>
      <c r="N8" s="237"/>
      <c r="O8" s="29"/>
    </row>
    <row r="9" spans="1:16" s="15" customFormat="1" ht="19.899999999999999" customHeight="1" thickBot="1">
      <c r="A9" s="193" t="s">
        <v>47</v>
      </c>
      <c r="B9" s="195"/>
      <c r="C9" s="194"/>
      <c r="D9" s="206" t="s">
        <v>126</v>
      </c>
      <c r="E9" s="206"/>
      <c r="F9" s="207"/>
      <c r="G9" s="205" t="s">
        <v>57</v>
      </c>
      <c r="H9" s="207"/>
      <c r="I9" s="16"/>
      <c r="K9" s="210" t="s">
        <v>394</v>
      </c>
      <c r="L9" s="211"/>
      <c r="M9" s="211"/>
      <c r="N9" s="212"/>
      <c r="O9" s="29"/>
    </row>
    <row r="10" spans="1:16" s="15" customFormat="1" ht="19.899999999999999" customHeight="1" thickBot="1">
      <c r="A10" s="193" t="s">
        <v>48</v>
      </c>
      <c r="B10" s="195"/>
      <c r="C10" s="194"/>
      <c r="D10" s="234"/>
      <c r="E10" s="234"/>
      <c r="F10" s="209"/>
      <c r="G10" s="208"/>
      <c r="H10" s="209"/>
      <c r="I10" s="16"/>
      <c r="K10" s="213"/>
      <c r="L10" s="214"/>
      <c r="M10" s="214"/>
      <c r="N10" s="215"/>
      <c r="O10" s="29"/>
    </row>
    <row r="11" spans="1:16" s="15" customFormat="1" ht="19.899999999999999" customHeight="1" thickBot="1">
      <c r="A11" s="193" t="s">
        <v>6</v>
      </c>
      <c r="B11" s="195"/>
      <c r="C11" s="194"/>
      <c r="D11" s="229" t="s">
        <v>7</v>
      </c>
      <c r="E11" s="230"/>
      <c r="F11" s="231"/>
      <c r="G11" s="232"/>
      <c r="H11" s="233"/>
      <c r="I11" s="16"/>
      <c r="K11" s="213"/>
      <c r="L11" s="214"/>
      <c r="M11" s="214"/>
      <c r="N11" s="215"/>
      <c r="O11" s="29"/>
    </row>
    <row r="12" spans="1:16" s="15" customFormat="1" ht="19.899999999999999" customHeight="1" thickBot="1">
      <c r="A12" s="197" t="s">
        <v>9</v>
      </c>
      <c r="B12" s="197"/>
      <c r="C12" s="197"/>
      <c r="D12" s="205" t="s">
        <v>49</v>
      </c>
      <c r="E12" s="206"/>
      <c r="F12" s="207"/>
      <c r="G12" s="205" t="s">
        <v>58</v>
      </c>
      <c r="H12" s="207"/>
      <c r="I12" s="16"/>
      <c r="K12" s="213"/>
      <c r="L12" s="214"/>
      <c r="M12" s="214"/>
      <c r="N12" s="215"/>
      <c r="O12" s="29"/>
    </row>
    <row r="13" spans="1:16" s="15" customFormat="1" ht="19.899999999999999" customHeight="1" thickBot="1">
      <c r="A13" s="193" t="s">
        <v>8</v>
      </c>
      <c r="B13" s="195"/>
      <c r="C13" s="194"/>
      <c r="D13" s="208"/>
      <c r="E13" s="234"/>
      <c r="F13" s="209"/>
      <c r="G13" s="208"/>
      <c r="H13" s="209"/>
      <c r="I13" s="16"/>
      <c r="K13" s="216"/>
      <c r="L13" s="217"/>
      <c r="M13" s="217"/>
      <c r="N13" s="218"/>
      <c r="O13" s="29"/>
    </row>
    <row r="14" spans="1:16" s="15" customFormat="1" ht="13.5" customHeight="1" thickBot="1">
      <c r="A14" s="197" t="s">
        <v>50</v>
      </c>
      <c r="B14" s="197"/>
      <c r="C14" s="197"/>
      <c r="D14" s="197"/>
      <c r="E14" s="197"/>
      <c r="F14" s="197"/>
      <c r="G14" s="197"/>
      <c r="H14" s="197"/>
      <c r="I14" s="198"/>
      <c r="J14" s="199"/>
      <c r="K14" s="199"/>
      <c r="L14" s="199"/>
      <c r="M14" s="199"/>
      <c r="N14" s="199"/>
      <c r="O14" s="29"/>
    </row>
    <row r="15" spans="1:16" s="15" customFormat="1" ht="30" customHeight="1" thickBot="1">
      <c r="A15" s="205" t="s">
        <v>71</v>
      </c>
      <c r="B15" s="206"/>
      <c r="C15" s="207"/>
      <c r="D15" s="197" t="s">
        <v>51</v>
      </c>
      <c r="E15" s="197"/>
      <c r="F15" s="197"/>
      <c r="G15" s="197" t="s">
        <v>58</v>
      </c>
      <c r="H15" s="197"/>
      <c r="I15" s="198"/>
      <c r="J15" s="199"/>
      <c r="K15" s="199"/>
      <c r="L15" s="199"/>
      <c r="M15" s="199"/>
      <c r="N15" s="199"/>
      <c r="O15" s="29"/>
    </row>
    <row r="16" spans="1:16" s="15" customFormat="1" ht="19.899999999999999" customHeight="1" thickBot="1">
      <c r="A16" s="193" t="s">
        <v>8</v>
      </c>
      <c r="B16" s="195"/>
      <c r="C16" s="194"/>
      <c r="D16" s="197"/>
      <c r="E16" s="197"/>
      <c r="F16" s="197"/>
      <c r="G16" s="197"/>
      <c r="H16" s="197"/>
      <c r="I16" s="198"/>
      <c r="J16" s="199"/>
      <c r="K16" s="199"/>
      <c r="L16" s="199"/>
      <c r="M16" s="199"/>
      <c r="N16" s="199"/>
      <c r="O16" s="29"/>
    </row>
    <row r="17" spans="1:15" s="15" customFormat="1" ht="30" customHeight="1" thickBot="1">
      <c r="A17" s="197" t="s">
        <v>52</v>
      </c>
      <c r="B17" s="197"/>
      <c r="C17" s="197"/>
      <c r="D17" s="193" t="s">
        <v>53</v>
      </c>
      <c r="E17" s="195"/>
      <c r="F17" s="194"/>
      <c r="G17" s="193" t="s">
        <v>59</v>
      </c>
      <c r="H17" s="194"/>
      <c r="I17" s="198"/>
      <c r="J17" s="199"/>
      <c r="K17" s="199"/>
      <c r="L17" s="199"/>
      <c r="M17" s="199"/>
      <c r="N17" s="199"/>
      <c r="O17" s="29"/>
    </row>
    <row r="18" spans="1:15" s="18" customFormat="1" ht="27.75" customHeight="1" thickBot="1">
      <c r="A18" s="17"/>
      <c r="B18" s="17"/>
      <c r="C18" s="17"/>
      <c r="D18" s="17"/>
      <c r="E18" s="17"/>
      <c r="F18" s="17"/>
      <c r="G18" s="17"/>
      <c r="H18" s="17"/>
      <c r="I18" s="16"/>
      <c r="O18" s="30"/>
    </row>
    <row r="19" spans="1:15" ht="24" customHeight="1" thickBot="1">
      <c r="A19" s="196" t="s">
        <v>0</v>
      </c>
      <c r="B19" s="180"/>
      <c r="C19" s="181"/>
      <c r="D19" s="202" t="s">
        <v>305</v>
      </c>
      <c r="E19" s="203"/>
      <c r="F19" s="203"/>
      <c r="G19" s="203"/>
      <c r="H19" s="203"/>
      <c r="I19" s="203"/>
      <c r="J19" s="203"/>
      <c r="K19" s="204"/>
      <c r="M19" s="7"/>
    </row>
    <row r="20" spans="1:15" ht="13.5" thickBot="1">
      <c r="A20" s="176" t="s">
        <v>56</v>
      </c>
      <c r="B20" s="180"/>
      <c r="C20" s="181"/>
      <c r="D20" s="191"/>
      <c r="E20" s="191"/>
      <c r="F20" s="191"/>
      <c r="G20" s="191"/>
      <c r="H20" s="191"/>
      <c r="I20" s="191"/>
      <c r="J20" s="191"/>
      <c r="K20" s="192"/>
    </row>
    <row r="21" spans="1:15" ht="13.5" thickBot="1">
      <c r="A21" s="9"/>
      <c r="B21" s="10"/>
      <c r="C21" s="10"/>
      <c r="D21" s="200"/>
      <c r="E21" s="200"/>
      <c r="F21" s="200"/>
      <c r="G21" s="200"/>
      <c r="H21" s="200"/>
      <c r="I21" s="200"/>
      <c r="J21" s="200"/>
      <c r="K21" s="201"/>
    </row>
    <row r="22" spans="1:15" ht="13.5" thickBot="1">
      <c r="A22" s="182" t="s">
        <v>54</v>
      </c>
      <c r="B22" s="183"/>
      <c r="C22" s="183"/>
      <c r="D22" s="183"/>
      <c r="E22" s="184"/>
      <c r="F22" s="182" t="s">
        <v>55</v>
      </c>
      <c r="G22" s="183"/>
      <c r="H22" s="183"/>
      <c r="I22" s="183"/>
      <c r="J22" s="183"/>
      <c r="K22" s="184"/>
    </row>
    <row r="23" spans="1:15" ht="13.5" thickBot="1">
      <c r="A23" s="185">
        <v>1</v>
      </c>
      <c r="B23" s="186"/>
      <c r="C23" s="186"/>
      <c r="D23" s="186"/>
      <c r="E23" s="187"/>
      <c r="F23" s="185">
        <v>2</v>
      </c>
      <c r="G23" s="186"/>
      <c r="H23" s="186"/>
      <c r="I23" s="186"/>
      <c r="J23" s="186"/>
      <c r="K23" s="187"/>
    </row>
    <row r="24" spans="1:15" ht="13.5" thickBot="1">
      <c r="A24" s="179"/>
      <c r="B24" s="179"/>
      <c r="C24" s="179"/>
      <c r="D24" s="179"/>
      <c r="E24" s="179"/>
      <c r="F24" s="179"/>
      <c r="G24" s="179"/>
      <c r="H24" s="182"/>
      <c r="I24" s="183"/>
      <c r="J24" s="183"/>
      <c r="K24" s="184"/>
    </row>
    <row r="25" spans="1:15" ht="13.5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ht="13.5" thickBot="1">
      <c r="A26" s="176" t="s">
        <v>3</v>
      </c>
      <c r="B26" s="180"/>
      <c r="C26" s="181"/>
      <c r="D26" s="188"/>
      <c r="E26" s="189"/>
      <c r="F26" s="189"/>
      <c r="G26" s="189"/>
      <c r="H26" s="189"/>
      <c r="I26" s="189"/>
      <c r="J26" s="189"/>
      <c r="K26" s="190"/>
    </row>
    <row r="27" spans="1:15" ht="13.5" thickBot="1">
      <c r="A27" s="19"/>
      <c r="B27" s="20"/>
      <c r="C27" s="20"/>
      <c r="D27" s="2"/>
      <c r="E27" s="2"/>
      <c r="F27" s="2"/>
      <c r="G27" s="2"/>
      <c r="H27" s="2"/>
      <c r="I27" s="2"/>
      <c r="J27" s="2"/>
      <c r="K27" s="3"/>
      <c r="L27" s="1" t="s">
        <v>4</v>
      </c>
      <c r="M27" s="8"/>
      <c r="N27" s="13">
        <f ca="1">TODAY()</f>
        <v>46118</v>
      </c>
    </row>
    <row r="28" spans="1:15" ht="17.25" customHeight="1" thickBot="1">
      <c r="A28" s="176" t="s">
        <v>56</v>
      </c>
      <c r="B28" s="177"/>
      <c r="C28" s="178"/>
      <c r="D28" s="188"/>
      <c r="E28" s="189"/>
      <c r="F28" s="189"/>
      <c r="G28" s="189"/>
      <c r="H28" s="189"/>
      <c r="I28" s="189"/>
      <c r="J28" s="189"/>
      <c r="K28" s="190"/>
      <c r="L28" s="1" t="s">
        <v>5</v>
      </c>
      <c r="N28" s="12" t="e">
        <f>IF(D19=0," ",VLOOKUP(D19,Коды_судов,2,0)) &amp; IF(D19=0," "," r")</f>
        <v>#REF!</v>
      </c>
    </row>
  </sheetData>
  <sheetProtection autoFilter="0"/>
  <mergeCells count="47">
    <mergeCell ref="A12:C12"/>
    <mergeCell ref="K8:N8"/>
    <mergeCell ref="K7:N7"/>
    <mergeCell ref="D9:F10"/>
    <mergeCell ref="G12:H13"/>
    <mergeCell ref="A8:F8"/>
    <mergeCell ref="G8:H8"/>
    <mergeCell ref="K9:N13"/>
    <mergeCell ref="D2:L2"/>
    <mergeCell ref="D4:L5"/>
    <mergeCell ref="A7:C7"/>
    <mergeCell ref="D7:F7"/>
    <mergeCell ref="G7:H7"/>
    <mergeCell ref="D11:F11"/>
    <mergeCell ref="A10:C10"/>
    <mergeCell ref="G9:H11"/>
    <mergeCell ref="A11:C11"/>
    <mergeCell ref="D12:F13"/>
    <mergeCell ref="A13:C13"/>
    <mergeCell ref="A9:C9"/>
    <mergeCell ref="D20:K20"/>
    <mergeCell ref="F23:K23"/>
    <mergeCell ref="G17:H17"/>
    <mergeCell ref="A16:C16"/>
    <mergeCell ref="A19:C19"/>
    <mergeCell ref="A20:C20"/>
    <mergeCell ref="A17:C17"/>
    <mergeCell ref="D17:F17"/>
    <mergeCell ref="I14:N17"/>
    <mergeCell ref="D21:K21"/>
    <mergeCell ref="G15:H16"/>
    <mergeCell ref="D19:K19"/>
    <mergeCell ref="A14:F14"/>
    <mergeCell ref="A15:C15"/>
    <mergeCell ref="D15:F16"/>
    <mergeCell ref="G14:H14"/>
    <mergeCell ref="A28:C28"/>
    <mergeCell ref="A24:C24"/>
    <mergeCell ref="A26:C26"/>
    <mergeCell ref="A22:E22"/>
    <mergeCell ref="A23:E23"/>
    <mergeCell ref="D28:K28"/>
    <mergeCell ref="F24:G24"/>
    <mergeCell ref="H24:K24"/>
    <mergeCell ref="D24:E24"/>
    <mergeCell ref="D26:K26"/>
    <mergeCell ref="F22:K22"/>
  </mergeCells>
  <phoneticPr fontId="7" type="noConversion"/>
  <dataValidations xWindow="550" yWindow="434" count="1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19:K19">
      <formula1>Наим_УСД</formula1>
    </dataValidation>
  </dataValidations>
  <pageMargins left="0.78740157480314965" right="0.78740157480314965" top="0.78740157480314965" bottom="0.78740157480314965" header="0.78740157480314965" footer="0.78740157480314965"/>
  <pageSetup paperSize="9" scale="87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26"/>
  </sheetPr>
  <dimension ref="A1:AQ148"/>
  <sheetViews>
    <sheetView showGridLines="0" zoomScale="30" zoomScaleNormal="30" zoomScaleSheetLayoutView="3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2.75"/>
  <cols>
    <col min="1" max="1" width="53.7109375" style="22" customWidth="1"/>
    <col min="2" max="2" width="53.7109375" style="23" customWidth="1"/>
    <col min="3" max="3" width="17.7109375" style="22" customWidth="1"/>
    <col min="4" max="4" width="26.7109375" style="22" customWidth="1"/>
    <col min="5" max="5" width="20.85546875" style="22" customWidth="1"/>
    <col min="6" max="6" width="15.28515625" style="22" customWidth="1"/>
    <col min="7" max="7" width="14.7109375" style="22" customWidth="1"/>
    <col min="8" max="8" width="14.140625" style="22" customWidth="1"/>
    <col min="9" max="9" width="19.7109375" style="22" customWidth="1"/>
    <col min="10" max="10" width="20.140625" style="22" customWidth="1"/>
    <col min="11" max="11" width="16.7109375" style="22" customWidth="1"/>
    <col min="12" max="12" width="24.7109375" style="22" customWidth="1"/>
    <col min="13" max="13" width="13.5703125" style="22" customWidth="1"/>
    <col min="14" max="14" width="18.28515625" style="22" customWidth="1"/>
    <col min="15" max="15" width="15.28515625" style="22" customWidth="1"/>
    <col min="16" max="16" width="15.5703125" style="22" customWidth="1"/>
    <col min="17" max="17" width="16.140625" style="22" customWidth="1"/>
    <col min="18" max="18" width="14.7109375" style="22" customWidth="1"/>
    <col min="19" max="19" width="14.140625" style="22" customWidth="1"/>
    <col min="20" max="20" width="14" style="22" customWidth="1"/>
    <col min="21" max="21" width="13.28515625" style="22" customWidth="1"/>
    <col min="22" max="22" width="13.85546875" style="22" customWidth="1"/>
    <col min="23" max="23" width="13" style="22" customWidth="1"/>
    <col min="24" max="24" width="13.42578125" style="22" customWidth="1"/>
    <col min="25" max="25" width="12.7109375" style="22" customWidth="1"/>
    <col min="26" max="26" width="14.7109375" style="22" customWidth="1"/>
    <col min="27" max="27" width="21.7109375" style="22" customWidth="1"/>
    <col min="28" max="28" width="36.28515625" style="22" customWidth="1"/>
    <col min="29" max="29" width="21.140625" style="22" customWidth="1"/>
    <col min="30" max="30" width="23.5703125" style="22" customWidth="1"/>
    <col min="31" max="16384" width="9.140625" style="22"/>
  </cols>
  <sheetData>
    <row r="1" spans="1:43" s="40" customFormat="1" ht="21" customHeight="1">
      <c r="A1" s="262" t="s">
        <v>1</v>
      </c>
      <c r="B1" s="262"/>
      <c r="C1" s="257" t="str">
        <f>IF('Титул ф.S06'!D19=0," ",'Титул ф.S06'!D19)</f>
        <v>Красноармейский городской суд</v>
      </c>
      <c r="D1" s="257"/>
      <c r="E1" s="257"/>
      <c r="F1" s="257"/>
      <c r="G1" s="257"/>
      <c r="H1" s="257"/>
      <c r="I1" s="258"/>
    </row>
    <row r="2" spans="1:43" s="40" customFormat="1" ht="25.5">
      <c r="A2" s="41" t="s">
        <v>12</v>
      </c>
      <c r="B2" s="69"/>
      <c r="F2" s="259" t="s">
        <v>13</v>
      </c>
      <c r="G2" s="260"/>
      <c r="H2" s="260"/>
      <c r="I2" s="261"/>
      <c r="Y2" s="71" t="s">
        <v>259</v>
      </c>
      <c r="Z2" s="71"/>
    </row>
    <row r="3" spans="1:43" s="40" customFormat="1" ht="22.5">
      <c r="A3" s="41" t="s">
        <v>14</v>
      </c>
      <c r="B3" s="69"/>
      <c r="F3" s="259" t="s">
        <v>13</v>
      </c>
      <c r="G3" s="260"/>
      <c r="H3" s="260"/>
      <c r="I3" s="261"/>
    </row>
    <row r="4" spans="1:43" s="40" customFormat="1" ht="15.75">
      <c r="A4" s="70"/>
      <c r="B4" s="69"/>
      <c r="C4" s="68"/>
      <c r="D4" s="68"/>
      <c r="E4" s="68"/>
    </row>
    <row r="5" spans="1:43" s="32" customFormat="1" ht="188.45" customHeight="1">
      <c r="A5" s="263" t="s">
        <v>379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</row>
    <row r="6" spans="1:43" s="33" customFormat="1" ht="268.5" customHeight="1">
      <c r="A6" s="247" t="s">
        <v>15</v>
      </c>
      <c r="B6" s="247" t="s">
        <v>378</v>
      </c>
      <c r="C6" s="249" t="s">
        <v>133</v>
      </c>
      <c r="D6" s="242" t="s">
        <v>197</v>
      </c>
      <c r="E6" s="243"/>
      <c r="F6" s="242" t="s">
        <v>16</v>
      </c>
      <c r="G6" s="243"/>
      <c r="H6" s="242" t="s">
        <v>17</v>
      </c>
      <c r="I6" s="243"/>
      <c r="J6" s="265" t="s">
        <v>18</v>
      </c>
      <c r="K6" s="242" t="s">
        <v>19</v>
      </c>
      <c r="L6" s="264"/>
      <c r="M6" s="243"/>
      <c r="N6" s="244" t="s">
        <v>258</v>
      </c>
      <c r="O6" s="244" t="s">
        <v>260</v>
      </c>
      <c r="P6" s="241" t="s">
        <v>21</v>
      </c>
      <c r="Q6" s="241"/>
      <c r="R6" s="241" t="s">
        <v>22</v>
      </c>
      <c r="S6" s="241" t="s">
        <v>23</v>
      </c>
      <c r="T6" s="241"/>
      <c r="U6" s="241" t="s">
        <v>24</v>
      </c>
      <c r="V6" s="267" t="s">
        <v>261</v>
      </c>
      <c r="W6" s="267"/>
      <c r="X6" s="267"/>
      <c r="Y6" s="267"/>
      <c r="Z6" s="267"/>
      <c r="AA6" s="267"/>
      <c r="AB6" s="267"/>
      <c r="AC6" s="267"/>
      <c r="AD6" s="268" t="s">
        <v>262</v>
      </c>
    </row>
    <row r="7" spans="1:43" s="34" customFormat="1" ht="347.45" customHeight="1">
      <c r="A7" s="248"/>
      <c r="B7" s="248" t="s">
        <v>25</v>
      </c>
      <c r="C7" s="250"/>
      <c r="D7" s="72" t="s">
        <v>198</v>
      </c>
      <c r="E7" s="72" t="s">
        <v>199</v>
      </c>
      <c r="F7" s="72" t="s">
        <v>282</v>
      </c>
      <c r="G7" s="72" t="s">
        <v>200</v>
      </c>
      <c r="H7" s="72" t="s">
        <v>283</v>
      </c>
      <c r="I7" s="72" t="s">
        <v>284</v>
      </c>
      <c r="J7" s="266"/>
      <c r="K7" s="72" t="s">
        <v>285</v>
      </c>
      <c r="L7" s="72" t="s">
        <v>263</v>
      </c>
      <c r="M7" s="72" t="s">
        <v>200</v>
      </c>
      <c r="N7" s="245"/>
      <c r="O7" s="245"/>
      <c r="P7" s="73" t="s">
        <v>282</v>
      </c>
      <c r="Q7" s="72" t="s">
        <v>264</v>
      </c>
      <c r="R7" s="72" t="s">
        <v>201</v>
      </c>
      <c r="S7" s="73" t="s">
        <v>282</v>
      </c>
      <c r="T7" s="72" t="s">
        <v>265</v>
      </c>
      <c r="U7" s="72" t="s">
        <v>200</v>
      </c>
      <c r="V7" s="72" t="s">
        <v>26</v>
      </c>
      <c r="W7" s="72" t="s">
        <v>27</v>
      </c>
      <c r="X7" s="72" t="s">
        <v>187</v>
      </c>
      <c r="Y7" s="72" t="s">
        <v>188</v>
      </c>
      <c r="Z7" s="74" t="s">
        <v>189</v>
      </c>
      <c r="AA7" s="74" t="s">
        <v>28</v>
      </c>
      <c r="AB7" s="143" t="s">
        <v>190</v>
      </c>
      <c r="AC7" s="74" t="s">
        <v>266</v>
      </c>
      <c r="AD7" s="269"/>
    </row>
    <row r="8" spans="1:43" s="35" customFormat="1" ht="31.9" customHeight="1">
      <c r="A8" s="100" t="s">
        <v>2</v>
      </c>
      <c r="B8" s="100" t="s">
        <v>29</v>
      </c>
      <c r="C8" s="100"/>
      <c r="D8" s="75">
        <v>1</v>
      </c>
      <c r="E8" s="75">
        <v>2</v>
      </c>
      <c r="F8" s="75">
        <v>3</v>
      </c>
      <c r="G8" s="75">
        <v>4</v>
      </c>
      <c r="H8" s="75">
        <v>5</v>
      </c>
      <c r="I8" s="75">
        <v>6</v>
      </c>
      <c r="J8" s="75">
        <v>7</v>
      </c>
      <c r="K8" s="75">
        <v>8</v>
      </c>
      <c r="L8" s="75">
        <v>9</v>
      </c>
      <c r="M8" s="75">
        <v>10</v>
      </c>
      <c r="N8" s="75">
        <v>11</v>
      </c>
      <c r="O8" s="75">
        <v>12</v>
      </c>
      <c r="P8" s="75">
        <v>13</v>
      </c>
      <c r="Q8" s="75">
        <v>14</v>
      </c>
      <c r="R8" s="75">
        <v>15</v>
      </c>
      <c r="S8" s="75">
        <v>16</v>
      </c>
      <c r="T8" s="75">
        <v>17</v>
      </c>
      <c r="U8" s="75">
        <v>18</v>
      </c>
      <c r="V8" s="75">
        <v>19</v>
      </c>
      <c r="W8" s="75">
        <v>20</v>
      </c>
      <c r="X8" s="75">
        <v>21</v>
      </c>
      <c r="Y8" s="75">
        <v>22</v>
      </c>
      <c r="Z8" s="75">
        <v>23</v>
      </c>
      <c r="AA8" s="75">
        <v>24</v>
      </c>
      <c r="AB8" s="75">
        <v>25</v>
      </c>
      <c r="AC8" s="75">
        <v>26</v>
      </c>
      <c r="AD8" s="75">
        <v>27</v>
      </c>
    </row>
    <row r="9" spans="1:43" s="32" customFormat="1" ht="49.9" customHeight="1">
      <c r="A9" s="246" t="s">
        <v>286</v>
      </c>
      <c r="B9" s="139" t="s">
        <v>202</v>
      </c>
      <c r="C9" s="96">
        <v>1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6"/>
      <c r="P9" s="79"/>
      <c r="Q9" s="76"/>
      <c r="R9" s="79"/>
      <c r="S9" s="79"/>
      <c r="T9" s="76"/>
      <c r="U9" s="79"/>
      <c r="V9" s="79"/>
      <c r="W9" s="79"/>
      <c r="X9" s="79"/>
      <c r="Y9" s="79"/>
      <c r="Z9" s="79"/>
      <c r="AA9" s="79"/>
      <c r="AB9" s="79"/>
      <c r="AC9" s="79"/>
      <c r="AD9" s="79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32" customFormat="1" ht="49.9" customHeight="1">
      <c r="A10" s="246"/>
      <c r="B10" s="139" t="s">
        <v>203</v>
      </c>
      <c r="C10" s="96">
        <v>2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4"/>
      <c r="P10" s="79"/>
      <c r="Q10" s="94"/>
      <c r="R10" s="79"/>
      <c r="S10" s="79"/>
      <c r="T10" s="94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32" customFormat="1" ht="49.9" customHeight="1">
      <c r="A11" s="246"/>
      <c r="B11" s="139" t="s">
        <v>204</v>
      </c>
      <c r="C11" s="96">
        <v>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4"/>
      <c r="P11" s="79"/>
      <c r="Q11" s="94"/>
      <c r="R11" s="79"/>
      <c r="S11" s="79"/>
      <c r="T11" s="94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32" customFormat="1" ht="49.9" customHeight="1">
      <c r="A12" s="246"/>
      <c r="B12" s="139" t="s">
        <v>205</v>
      </c>
      <c r="C12" s="96">
        <v>4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94"/>
      <c r="P12" s="79"/>
      <c r="Q12" s="94"/>
      <c r="R12" s="79"/>
      <c r="S12" s="79"/>
      <c r="T12" s="94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32" customFormat="1" ht="49.9" customHeight="1">
      <c r="A13" s="246"/>
      <c r="B13" s="139" t="s">
        <v>206</v>
      </c>
      <c r="C13" s="96">
        <v>5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94"/>
      <c r="P13" s="79"/>
      <c r="Q13" s="94"/>
      <c r="R13" s="79"/>
      <c r="S13" s="79"/>
      <c r="T13" s="94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32" customFormat="1" ht="49.9" customHeight="1">
      <c r="A14" s="246"/>
      <c r="B14" s="139" t="s">
        <v>207</v>
      </c>
      <c r="C14" s="96">
        <v>6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94"/>
      <c r="P14" s="79"/>
      <c r="Q14" s="94"/>
      <c r="R14" s="79"/>
      <c r="S14" s="79"/>
      <c r="T14" s="94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32" customFormat="1" ht="49.9" customHeight="1">
      <c r="A15" s="246"/>
      <c r="B15" s="139" t="s">
        <v>134</v>
      </c>
      <c r="C15" s="96">
        <v>7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94"/>
      <c r="P15" s="79"/>
      <c r="Q15" s="94"/>
      <c r="R15" s="79"/>
      <c r="S15" s="79"/>
      <c r="T15" s="94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32" customFormat="1" ht="49.9" customHeight="1">
      <c r="A16" s="246"/>
      <c r="B16" s="139" t="s">
        <v>208</v>
      </c>
      <c r="C16" s="96">
        <v>8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76"/>
      <c r="P16" s="102"/>
      <c r="Q16" s="76"/>
      <c r="R16" s="102"/>
      <c r="S16" s="102"/>
      <c r="T16" s="76"/>
      <c r="U16" s="77"/>
      <c r="V16" s="102"/>
      <c r="W16" s="102"/>
      <c r="X16" s="102"/>
      <c r="Y16" s="102"/>
      <c r="Z16" s="102"/>
      <c r="AA16" s="102"/>
      <c r="AB16" s="102"/>
      <c r="AC16" s="102"/>
      <c r="AD16" s="102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32" customFormat="1" ht="49.9" customHeight="1">
      <c r="A17" s="246"/>
      <c r="B17" s="139" t="s">
        <v>209</v>
      </c>
      <c r="C17" s="96">
        <v>9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6"/>
      <c r="P17" s="79"/>
      <c r="Q17" s="76"/>
      <c r="R17" s="79"/>
      <c r="S17" s="79"/>
      <c r="T17" s="76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32" customFormat="1" ht="49.9" customHeight="1">
      <c r="A18" s="246"/>
      <c r="B18" s="139" t="s">
        <v>212</v>
      </c>
      <c r="C18" s="96">
        <v>10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32" customFormat="1" ht="49.9" customHeight="1">
      <c r="A19" s="246"/>
      <c r="B19" s="139" t="s">
        <v>214</v>
      </c>
      <c r="C19" s="96">
        <v>11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32" customFormat="1" ht="49.9" customHeight="1">
      <c r="A20" s="246"/>
      <c r="B20" s="139" t="s">
        <v>135</v>
      </c>
      <c r="C20" s="96">
        <v>12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94"/>
      <c r="P20" s="79"/>
      <c r="Q20" s="94"/>
      <c r="R20" s="79"/>
      <c r="S20" s="79"/>
      <c r="T20" s="94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32" customFormat="1" ht="79.900000000000006" customHeight="1">
      <c r="A21" s="246" t="s">
        <v>287</v>
      </c>
      <c r="B21" s="139" t="s">
        <v>215</v>
      </c>
      <c r="C21" s="96">
        <v>13</v>
      </c>
      <c r="D21" s="101"/>
      <c r="E21" s="101"/>
      <c r="F21" s="102"/>
      <c r="G21" s="102"/>
      <c r="H21" s="102"/>
      <c r="I21" s="102"/>
      <c r="J21" s="94"/>
      <c r="K21" s="102"/>
      <c r="L21" s="102"/>
      <c r="M21" s="102"/>
      <c r="N21" s="102"/>
      <c r="O21" s="94"/>
      <c r="P21" s="102"/>
      <c r="Q21" s="94"/>
      <c r="R21" s="102"/>
      <c r="S21" s="102"/>
      <c r="T21" s="94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32" customFormat="1" ht="79.900000000000006" customHeight="1">
      <c r="A22" s="246"/>
      <c r="B22" s="139" t="s">
        <v>216</v>
      </c>
      <c r="C22" s="96">
        <v>14</v>
      </c>
      <c r="D22" s="101"/>
      <c r="E22" s="101"/>
      <c r="F22" s="79"/>
      <c r="G22" s="79"/>
      <c r="H22" s="79"/>
      <c r="I22" s="79"/>
      <c r="J22" s="94"/>
      <c r="K22" s="79"/>
      <c r="L22" s="79"/>
      <c r="M22" s="79"/>
      <c r="N22" s="79"/>
      <c r="O22" s="94"/>
      <c r="P22" s="79"/>
      <c r="Q22" s="94"/>
      <c r="R22" s="79"/>
      <c r="S22" s="79"/>
      <c r="T22" s="94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32" customFormat="1" ht="79.900000000000006" customHeight="1">
      <c r="A23" s="246"/>
      <c r="B23" s="139" t="s">
        <v>210</v>
      </c>
      <c r="C23" s="96">
        <v>15</v>
      </c>
      <c r="D23" s="101"/>
      <c r="E23" s="101"/>
      <c r="F23" s="102"/>
      <c r="G23" s="102"/>
      <c r="H23" s="102"/>
      <c r="I23" s="102"/>
      <c r="J23" s="94"/>
      <c r="K23" s="102"/>
      <c r="L23" s="102"/>
      <c r="M23" s="102"/>
      <c r="N23" s="102"/>
      <c r="O23" s="94"/>
      <c r="P23" s="102"/>
      <c r="Q23" s="94"/>
      <c r="R23" s="102"/>
      <c r="S23" s="102"/>
      <c r="T23" s="94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32" customFormat="1" ht="79.900000000000006" customHeight="1">
      <c r="A24" s="246"/>
      <c r="B24" s="139" t="s">
        <v>211</v>
      </c>
      <c r="C24" s="96">
        <v>16</v>
      </c>
      <c r="D24" s="101"/>
      <c r="E24" s="101"/>
      <c r="F24" s="102"/>
      <c r="G24" s="102"/>
      <c r="H24" s="102"/>
      <c r="I24" s="102"/>
      <c r="J24" s="94"/>
      <c r="K24" s="102"/>
      <c r="L24" s="102"/>
      <c r="M24" s="102"/>
      <c r="N24" s="102"/>
      <c r="O24" s="94"/>
      <c r="P24" s="102"/>
      <c r="Q24" s="94"/>
      <c r="R24" s="102"/>
      <c r="S24" s="102"/>
      <c r="T24" s="94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32" customFormat="1" ht="79.900000000000006" customHeight="1">
      <c r="A25" s="246"/>
      <c r="B25" s="139" t="s">
        <v>217</v>
      </c>
      <c r="C25" s="96">
        <v>17</v>
      </c>
      <c r="D25" s="101"/>
      <c r="E25" s="101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32" customFormat="1" ht="79.900000000000006" customHeight="1">
      <c r="A26" s="246"/>
      <c r="B26" s="139" t="s">
        <v>218</v>
      </c>
      <c r="C26" s="96">
        <v>18</v>
      </c>
      <c r="D26" s="101"/>
      <c r="E26" s="10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32" customFormat="1" ht="79.900000000000006" customHeight="1">
      <c r="A27" s="246"/>
      <c r="B27" s="139" t="s">
        <v>315</v>
      </c>
      <c r="C27" s="96">
        <v>19</v>
      </c>
      <c r="D27" s="101"/>
      <c r="E27" s="101"/>
      <c r="F27" s="102"/>
      <c r="G27" s="102"/>
      <c r="H27" s="102"/>
      <c r="I27" s="102"/>
      <c r="J27" s="94"/>
      <c r="K27" s="102"/>
      <c r="L27" s="102"/>
      <c r="M27" s="102"/>
      <c r="N27" s="102"/>
      <c r="O27" s="94"/>
      <c r="P27" s="102"/>
      <c r="Q27" s="94"/>
      <c r="R27" s="102"/>
      <c r="S27" s="102"/>
      <c r="T27" s="94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32" customFormat="1" ht="79.900000000000006" customHeight="1">
      <c r="A28" s="246"/>
      <c r="B28" s="139" t="s">
        <v>316</v>
      </c>
      <c r="C28" s="96">
        <v>20</v>
      </c>
      <c r="D28" s="101"/>
      <c r="E28" s="101"/>
      <c r="F28" s="102"/>
      <c r="G28" s="102"/>
      <c r="H28" s="102"/>
      <c r="I28" s="102"/>
      <c r="J28" s="94"/>
      <c r="K28" s="102"/>
      <c r="L28" s="102"/>
      <c r="M28" s="102"/>
      <c r="N28" s="102"/>
      <c r="O28" s="94"/>
      <c r="P28" s="102"/>
      <c r="Q28" s="94"/>
      <c r="R28" s="102"/>
      <c r="S28" s="102"/>
      <c r="T28" s="94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32" customFormat="1" ht="49.9" customHeight="1">
      <c r="A29" s="251" t="s">
        <v>219</v>
      </c>
      <c r="B29" s="139" t="s">
        <v>314</v>
      </c>
      <c r="C29" s="96">
        <v>21</v>
      </c>
      <c r="D29" s="101"/>
      <c r="E29" s="101"/>
      <c r="F29" s="102"/>
      <c r="G29" s="102"/>
      <c r="H29" s="102"/>
      <c r="I29" s="102"/>
      <c r="J29" s="94"/>
      <c r="K29" s="102"/>
      <c r="L29" s="102"/>
      <c r="M29" s="102"/>
      <c r="N29" s="102"/>
      <c r="O29" s="94"/>
      <c r="P29" s="102"/>
      <c r="Q29" s="94"/>
      <c r="R29" s="102"/>
      <c r="S29" s="102"/>
      <c r="T29" s="94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32" customFormat="1" ht="49.9" customHeight="1">
      <c r="A30" s="252"/>
      <c r="B30" s="139" t="s">
        <v>220</v>
      </c>
      <c r="C30" s="96">
        <v>22</v>
      </c>
      <c r="D30" s="101"/>
      <c r="E30" s="101"/>
      <c r="F30" s="102"/>
      <c r="G30" s="102"/>
      <c r="H30" s="102"/>
      <c r="I30" s="102"/>
      <c r="J30" s="94"/>
      <c r="K30" s="102"/>
      <c r="L30" s="102"/>
      <c r="M30" s="102"/>
      <c r="N30" s="102"/>
      <c r="O30" s="94"/>
      <c r="P30" s="102"/>
      <c r="Q30" s="94"/>
      <c r="R30" s="102"/>
      <c r="S30" s="102"/>
      <c r="T30" s="94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s="32" customFormat="1" ht="49.9" customHeight="1">
      <c r="A31" s="252"/>
      <c r="B31" s="139" t="s">
        <v>221</v>
      </c>
      <c r="C31" s="96">
        <v>23</v>
      </c>
      <c r="D31" s="101"/>
      <c r="E31" s="101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s="32" customFormat="1" ht="49.9" customHeight="1">
      <c r="A32" s="252"/>
      <c r="B32" s="139" t="s">
        <v>222</v>
      </c>
      <c r="C32" s="96">
        <v>24</v>
      </c>
      <c r="D32" s="101"/>
      <c r="E32" s="101"/>
      <c r="F32" s="102"/>
      <c r="G32" s="102"/>
      <c r="H32" s="102"/>
      <c r="I32" s="102"/>
      <c r="J32" s="94"/>
      <c r="K32" s="102"/>
      <c r="L32" s="102"/>
      <c r="M32" s="102"/>
      <c r="N32" s="102"/>
      <c r="O32" s="94"/>
      <c r="P32" s="102"/>
      <c r="Q32" s="94"/>
      <c r="R32" s="102"/>
      <c r="S32" s="102"/>
      <c r="T32" s="94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32" customFormat="1" ht="49.9" customHeight="1">
      <c r="A33" s="252"/>
      <c r="B33" s="139" t="s">
        <v>272</v>
      </c>
      <c r="C33" s="96">
        <v>25</v>
      </c>
      <c r="D33" s="101"/>
      <c r="E33" s="101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s="32" customFormat="1" ht="49.9" customHeight="1">
      <c r="A34" s="252"/>
      <c r="B34" s="139" t="s">
        <v>274</v>
      </c>
      <c r="C34" s="96">
        <v>26</v>
      </c>
      <c r="D34" s="101"/>
      <c r="E34" s="101"/>
      <c r="F34" s="102"/>
      <c r="G34" s="102"/>
      <c r="H34" s="102"/>
      <c r="I34" s="102"/>
      <c r="J34" s="94"/>
      <c r="K34" s="102"/>
      <c r="L34" s="102"/>
      <c r="M34" s="102"/>
      <c r="N34" s="102"/>
      <c r="O34" s="94"/>
      <c r="P34" s="102"/>
      <c r="Q34" s="94"/>
      <c r="R34" s="102"/>
      <c r="S34" s="102"/>
      <c r="T34" s="94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s="32" customFormat="1" ht="49.9" customHeight="1">
      <c r="A35" s="252"/>
      <c r="B35" s="139" t="s">
        <v>275</v>
      </c>
      <c r="C35" s="96">
        <v>27</v>
      </c>
      <c r="D35" s="101"/>
      <c r="E35" s="101"/>
      <c r="F35" s="102"/>
      <c r="G35" s="102"/>
      <c r="H35" s="102"/>
      <c r="I35" s="102"/>
      <c r="J35" s="94"/>
      <c r="K35" s="102"/>
      <c r="L35" s="102"/>
      <c r="M35" s="102"/>
      <c r="N35" s="102"/>
      <c r="O35" s="94"/>
      <c r="P35" s="102"/>
      <c r="Q35" s="94"/>
      <c r="R35" s="102"/>
      <c r="S35" s="102"/>
      <c r="T35" s="94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32" customFormat="1" ht="49.9" customHeight="1">
      <c r="A36" s="252"/>
      <c r="B36" s="139" t="s">
        <v>276</v>
      </c>
      <c r="C36" s="96">
        <v>28</v>
      </c>
      <c r="D36" s="101"/>
      <c r="E36" s="101"/>
      <c r="F36" s="102"/>
      <c r="G36" s="102"/>
      <c r="H36" s="102"/>
      <c r="I36" s="102"/>
      <c r="J36" s="94"/>
      <c r="K36" s="102"/>
      <c r="L36" s="102"/>
      <c r="M36" s="102"/>
      <c r="N36" s="102"/>
      <c r="O36" s="94"/>
      <c r="P36" s="102"/>
      <c r="Q36" s="94"/>
      <c r="R36" s="102"/>
      <c r="S36" s="102"/>
      <c r="T36" s="94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43" s="32" customFormat="1" ht="49.9" customHeight="1">
      <c r="A37" s="252"/>
      <c r="B37" s="139" t="s">
        <v>277</v>
      </c>
      <c r="C37" s="96">
        <v>29</v>
      </c>
      <c r="D37" s="101"/>
      <c r="E37" s="101"/>
      <c r="F37" s="102"/>
      <c r="G37" s="102"/>
      <c r="H37" s="102"/>
      <c r="I37" s="102"/>
      <c r="J37" s="94"/>
      <c r="K37" s="102"/>
      <c r="L37" s="102"/>
      <c r="M37" s="102"/>
      <c r="N37" s="102"/>
      <c r="O37" s="94"/>
      <c r="P37" s="102"/>
      <c r="Q37" s="94"/>
      <c r="R37" s="102"/>
      <c r="S37" s="102"/>
      <c r="T37" s="94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43" s="32" customFormat="1" ht="49.9" customHeight="1">
      <c r="A38" s="252"/>
      <c r="B38" s="139" t="s">
        <v>278</v>
      </c>
      <c r="C38" s="96">
        <v>30</v>
      </c>
      <c r="D38" s="101"/>
      <c r="E38" s="101"/>
      <c r="F38" s="102"/>
      <c r="G38" s="102"/>
      <c r="H38" s="102"/>
      <c r="I38" s="102"/>
      <c r="J38" s="94"/>
      <c r="K38" s="102"/>
      <c r="L38" s="102"/>
      <c r="M38" s="102"/>
      <c r="N38" s="102"/>
      <c r="O38" s="94"/>
      <c r="P38" s="102"/>
      <c r="Q38" s="94"/>
      <c r="R38" s="102"/>
      <c r="S38" s="102"/>
      <c r="T38" s="94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</row>
    <row r="39" spans="1:43" s="32" customFormat="1" ht="67.900000000000006" customHeight="1">
      <c r="A39" s="252"/>
      <c r="B39" s="139" t="s">
        <v>356</v>
      </c>
      <c r="C39" s="96">
        <v>31</v>
      </c>
      <c r="D39" s="101"/>
      <c r="E39" s="101"/>
      <c r="F39" s="98"/>
      <c r="G39" s="98"/>
      <c r="H39" s="98"/>
      <c r="I39" s="98"/>
      <c r="J39" s="94"/>
      <c r="K39" s="98"/>
      <c r="L39" s="98"/>
      <c r="M39" s="98"/>
      <c r="N39" s="98"/>
      <c r="O39" s="94"/>
      <c r="P39" s="98"/>
      <c r="Q39" s="94"/>
      <c r="R39" s="98"/>
      <c r="S39" s="98"/>
      <c r="T39" s="94"/>
      <c r="U39" s="98"/>
      <c r="V39" s="98"/>
      <c r="W39" s="98"/>
      <c r="X39" s="98"/>
      <c r="Y39" s="98"/>
      <c r="Z39" s="98"/>
      <c r="AA39" s="98"/>
      <c r="AB39" s="98"/>
      <c r="AC39" s="98"/>
      <c r="AD39" s="98"/>
    </row>
    <row r="40" spans="1:43" s="32" customFormat="1" ht="67.900000000000006" customHeight="1">
      <c r="A40" s="252"/>
      <c r="B40" s="139" t="s">
        <v>351</v>
      </c>
      <c r="C40" s="96">
        <v>32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1:43" s="32" customFormat="1" ht="67.900000000000006" customHeight="1">
      <c r="A41" s="252"/>
      <c r="B41" s="139" t="s">
        <v>352</v>
      </c>
      <c r="C41" s="96">
        <v>33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</row>
    <row r="42" spans="1:43" s="32" customFormat="1" ht="67.900000000000006" customHeight="1">
      <c r="A42" s="252"/>
      <c r="B42" s="139" t="s">
        <v>353</v>
      </c>
      <c r="C42" s="96">
        <v>34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</row>
    <row r="43" spans="1:43" s="32" customFormat="1" ht="49.9" customHeight="1">
      <c r="A43" s="252"/>
      <c r="B43" s="139" t="s">
        <v>324</v>
      </c>
      <c r="C43" s="96">
        <v>35</v>
      </c>
      <c r="D43" s="101"/>
      <c r="E43" s="101"/>
      <c r="F43" s="79"/>
      <c r="G43" s="79"/>
      <c r="H43" s="79"/>
      <c r="I43" s="79"/>
      <c r="J43" s="94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</row>
    <row r="44" spans="1:43" s="32" customFormat="1" ht="49.9" customHeight="1">
      <c r="A44" s="252"/>
      <c r="B44" s="139" t="s">
        <v>307</v>
      </c>
      <c r="C44" s="96">
        <v>36</v>
      </c>
      <c r="D44" s="101"/>
      <c r="E44" s="101"/>
      <c r="F44" s="79"/>
      <c r="G44" s="79"/>
      <c r="H44" s="79"/>
      <c r="I44" s="79"/>
      <c r="J44" s="94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</row>
    <row r="45" spans="1:43" s="32" customFormat="1" ht="49.9" customHeight="1">
      <c r="A45" s="252"/>
      <c r="B45" s="139" t="s">
        <v>308</v>
      </c>
      <c r="C45" s="96">
        <v>37</v>
      </c>
      <c r="D45" s="101"/>
      <c r="E45" s="101"/>
      <c r="F45" s="102"/>
      <c r="G45" s="102"/>
      <c r="H45" s="102"/>
      <c r="I45" s="102"/>
      <c r="J45" s="94"/>
      <c r="K45" s="102"/>
      <c r="L45" s="102"/>
      <c r="M45" s="102"/>
      <c r="N45" s="102"/>
      <c r="O45" s="76"/>
      <c r="P45" s="102"/>
      <c r="Q45" s="76"/>
      <c r="R45" s="102"/>
      <c r="S45" s="102"/>
      <c r="T45" s="76"/>
      <c r="U45" s="77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43" s="32" customFormat="1" ht="49.9" customHeight="1">
      <c r="A46" s="253"/>
      <c r="B46" s="140" t="s">
        <v>273</v>
      </c>
      <c r="C46" s="136">
        <v>38</v>
      </c>
      <c r="D46" s="137"/>
      <c r="E46" s="137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</row>
    <row r="47" spans="1:43" s="32" customFormat="1" ht="49.9" customHeight="1">
      <c r="A47" s="141" t="s">
        <v>36</v>
      </c>
      <c r="B47" s="140"/>
      <c r="C47" s="136">
        <v>39</v>
      </c>
      <c r="D47" s="137"/>
      <c r="E47" s="137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</row>
    <row r="48" spans="1:43" s="32" customFormat="1" ht="49.9" customHeight="1">
      <c r="A48" s="158" t="s">
        <v>36</v>
      </c>
      <c r="B48" s="158"/>
      <c r="C48" s="150">
        <v>40</v>
      </c>
      <c r="D48" s="152"/>
      <c r="E48" s="152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</row>
    <row r="49" spans="1:30" s="32" customFormat="1" ht="49.9" customHeight="1">
      <c r="A49" s="158" t="s">
        <v>36</v>
      </c>
      <c r="B49" s="158"/>
      <c r="C49" s="150">
        <v>41</v>
      </c>
      <c r="D49" s="152"/>
      <c r="E49" s="152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</row>
    <row r="50" spans="1:30" s="32" customFormat="1" ht="49.9" customHeight="1">
      <c r="A50" s="158" t="s">
        <v>36</v>
      </c>
      <c r="B50" s="158"/>
      <c r="C50" s="150">
        <v>42</v>
      </c>
      <c r="D50" s="152"/>
      <c r="E50" s="152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</row>
    <row r="51" spans="1:30" s="32" customFormat="1" ht="49.9" customHeight="1">
      <c r="A51" s="141" t="s">
        <v>36</v>
      </c>
      <c r="B51" s="139"/>
      <c r="C51" s="136">
        <v>43</v>
      </c>
      <c r="D51" s="101"/>
      <c r="E51" s="101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</row>
    <row r="52" spans="1:30" s="32" customFormat="1" ht="49.9" customHeight="1">
      <c r="A52" s="141" t="s">
        <v>36</v>
      </c>
      <c r="B52" s="139"/>
      <c r="C52" s="136">
        <v>44</v>
      </c>
      <c r="D52" s="101"/>
      <c r="E52" s="101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</row>
    <row r="53" spans="1:30" s="32" customFormat="1" ht="94.9" customHeight="1">
      <c r="A53" s="254" t="s">
        <v>223</v>
      </c>
      <c r="B53" s="255"/>
      <c r="C53" s="136">
        <v>45</v>
      </c>
      <c r="D53" s="77"/>
      <c r="E53" s="77"/>
      <c r="F53" s="102"/>
      <c r="G53" s="102"/>
      <c r="H53" s="102"/>
      <c r="I53" s="102"/>
      <c r="J53" s="102"/>
      <c r="K53" s="102"/>
      <c r="L53" s="102"/>
      <c r="M53" s="102"/>
      <c r="N53" s="102"/>
      <c r="O53" s="89"/>
      <c r="P53" s="102"/>
      <c r="Q53" s="89"/>
      <c r="R53" s="102"/>
      <c r="S53" s="102"/>
      <c r="T53" s="89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 s="32" customFormat="1" ht="120" customHeight="1">
      <c r="A54" s="139" t="s">
        <v>30</v>
      </c>
      <c r="B54" s="139" t="s">
        <v>222</v>
      </c>
      <c r="C54" s="136">
        <v>46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94"/>
      <c r="P54" s="102"/>
      <c r="Q54" s="94"/>
      <c r="R54" s="102"/>
      <c r="S54" s="102"/>
      <c r="T54" s="94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 s="32" customFormat="1" ht="64.900000000000006" customHeight="1">
      <c r="A55" s="256" t="s">
        <v>31</v>
      </c>
      <c r="B55" s="139" t="s">
        <v>224</v>
      </c>
      <c r="C55" s="136">
        <v>47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94"/>
      <c r="P55" s="102"/>
      <c r="Q55" s="94"/>
      <c r="R55" s="102"/>
      <c r="S55" s="102"/>
      <c r="T55" s="94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 s="32" customFormat="1" ht="64.900000000000006" customHeight="1">
      <c r="A56" s="256"/>
      <c r="B56" s="139" t="s">
        <v>225</v>
      </c>
      <c r="C56" s="136">
        <v>48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94"/>
      <c r="P56" s="102"/>
      <c r="Q56" s="94"/>
      <c r="R56" s="102"/>
      <c r="S56" s="102"/>
      <c r="T56" s="94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spans="1:30" s="32" customFormat="1" ht="64.900000000000006" customHeight="1">
      <c r="A57" s="256"/>
      <c r="B57" s="139" t="s">
        <v>226</v>
      </c>
      <c r="C57" s="136">
        <v>49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94"/>
      <c r="P57" s="102"/>
      <c r="Q57" s="94"/>
      <c r="R57" s="102"/>
      <c r="S57" s="102"/>
      <c r="T57" s="94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1:30" s="32" customFormat="1" ht="64.900000000000006" customHeight="1">
      <c r="A58" s="256"/>
      <c r="B58" s="139" t="s">
        <v>227</v>
      </c>
      <c r="C58" s="136">
        <v>50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94"/>
      <c r="P58" s="102"/>
      <c r="Q58" s="94"/>
      <c r="R58" s="102"/>
      <c r="S58" s="102"/>
      <c r="T58" s="94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spans="1:30" s="32" customFormat="1" ht="49.9" customHeight="1">
      <c r="A59" s="256" t="s">
        <v>32</v>
      </c>
      <c r="B59" s="139" t="s">
        <v>81</v>
      </c>
      <c r="C59" s="136">
        <v>51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94"/>
      <c r="P59" s="102"/>
      <c r="Q59" s="94"/>
      <c r="R59" s="102"/>
      <c r="S59" s="102"/>
      <c r="T59" s="94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spans="1:30" s="32" customFormat="1" ht="49.9" customHeight="1">
      <c r="A60" s="256"/>
      <c r="B60" s="139" t="s">
        <v>82</v>
      </c>
      <c r="C60" s="136">
        <v>52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94"/>
      <c r="P60" s="102"/>
      <c r="Q60" s="94"/>
      <c r="R60" s="102"/>
      <c r="S60" s="102"/>
      <c r="T60" s="94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1:30" s="32" customFormat="1" ht="49.9" customHeight="1">
      <c r="A61" s="272" t="s">
        <v>70</v>
      </c>
      <c r="B61" s="139" t="s">
        <v>228</v>
      </c>
      <c r="C61" s="136">
        <v>53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</row>
    <row r="62" spans="1:30" s="32" customFormat="1" ht="49.9" customHeight="1">
      <c r="A62" s="272"/>
      <c r="B62" s="139" t="s">
        <v>229</v>
      </c>
      <c r="C62" s="136">
        <v>54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94"/>
      <c r="P62" s="102"/>
      <c r="Q62" s="94"/>
      <c r="R62" s="102"/>
      <c r="S62" s="102"/>
      <c r="T62" s="94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</row>
    <row r="63" spans="1:30" s="32" customFormat="1" ht="49.9" customHeight="1">
      <c r="A63" s="272"/>
      <c r="B63" s="139" t="s">
        <v>33</v>
      </c>
      <c r="C63" s="136">
        <v>55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94"/>
      <c r="P63" s="102"/>
      <c r="Q63" s="94"/>
      <c r="R63" s="102"/>
      <c r="S63" s="102"/>
      <c r="T63" s="94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spans="1:30" s="32" customFormat="1" ht="49.9" customHeight="1">
      <c r="A64" s="272"/>
      <c r="B64" s="139" t="s">
        <v>230</v>
      </c>
      <c r="C64" s="136">
        <v>56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94"/>
      <c r="P64" s="102"/>
      <c r="Q64" s="94"/>
      <c r="R64" s="102"/>
      <c r="S64" s="102"/>
      <c r="T64" s="94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spans="1:30" s="32" customFormat="1" ht="49.9" customHeight="1">
      <c r="A65" s="272"/>
      <c r="B65" s="139" t="s">
        <v>231</v>
      </c>
      <c r="C65" s="136">
        <v>57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94"/>
      <c r="P65" s="102"/>
      <c r="Q65" s="94"/>
      <c r="R65" s="102"/>
      <c r="S65" s="102"/>
      <c r="T65" s="94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</row>
    <row r="66" spans="1:30" s="32" customFormat="1" ht="49.9" customHeight="1">
      <c r="A66" s="272"/>
      <c r="B66" s="139" t="s">
        <v>232</v>
      </c>
      <c r="C66" s="136">
        <v>58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94"/>
      <c r="P66" s="102"/>
      <c r="Q66" s="94"/>
      <c r="R66" s="102"/>
      <c r="S66" s="102"/>
      <c r="T66" s="94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spans="1:30" s="32" customFormat="1" ht="49.9" customHeight="1">
      <c r="A67" s="272"/>
      <c r="B67" s="139" t="s">
        <v>309</v>
      </c>
      <c r="C67" s="136">
        <v>59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94"/>
      <c r="P67" s="102"/>
      <c r="Q67" s="94"/>
      <c r="R67" s="102"/>
      <c r="S67" s="102"/>
      <c r="T67" s="94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1:30" s="32" customFormat="1" ht="49.9" customHeight="1">
      <c r="A68" s="272"/>
      <c r="B68" s="139" t="s">
        <v>326</v>
      </c>
      <c r="C68" s="136">
        <v>60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94"/>
      <c r="P68" s="102"/>
      <c r="Q68" s="94"/>
      <c r="R68" s="102"/>
      <c r="S68" s="102"/>
      <c r="T68" s="94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69" spans="1:30" s="32" customFormat="1" ht="49.9" customHeight="1">
      <c r="A69" s="272"/>
      <c r="B69" s="139" t="s">
        <v>34</v>
      </c>
      <c r="C69" s="136">
        <v>61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94"/>
      <c r="P69" s="102"/>
      <c r="Q69" s="94"/>
      <c r="R69" s="102"/>
      <c r="S69" s="102"/>
      <c r="T69" s="94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</row>
    <row r="70" spans="1:30" s="32" customFormat="1" ht="49.9" customHeight="1">
      <c r="A70" s="272"/>
      <c r="B70" s="139" t="s">
        <v>317</v>
      </c>
      <c r="C70" s="136">
        <v>62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94"/>
      <c r="P70" s="102"/>
      <c r="Q70" s="94"/>
      <c r="R70" s="102"/>
      <c r="S70" s="102"/>
      <c r="T70" s="94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</row>
    <row r="71" spans="1:30" s="32" customFormat="1" ht="49.9" customHeight="1">
      <c r="A71" s="272"/>
      <c r="B71" s="139" t="s">
        <v>213</v>
      </c>
      <c r="C71" s="136">
        <v>63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94"/>
      <c r="P71" s="102"/>
      <c r="Q71" s="94"/>
      <c r="R71" s="102"/>
      <c r="S71" s="102"/>
      <c r="T71" s="94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</row>
    <row r="72" spans="1:30" s="32" customFormat="1" ht="49.9" customHeight="1">
      <c r="A72" s="272"/>
      <c r="B72" s="139" t="s">
        <v>233</v>
      </c>
      <c r="C72" s="136">
        <v>64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94"/>
      <c r="P72" s="102"/>
      <c r="Q72" s="94"/>
      <c r="R72" s="102"/>
      <c r="S72" s="102"/>
      <c r="T72" s="94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</row>
    <row r="73" spans="1:30" s="32" customFormat="1" ht="49.9" customHeight="1">
      <c r="A73" s="272"/>
      <c r="B73" s="139" t="s">
        <v>313</v>
      </c>
      <c r="C73" s="136">
        <v>65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</row>
    <row r="74" spans="1:30" s="32" customFormat="1" ht="49.9" customHeight="1">
      <c r="A74" s="272"/>
      <c r="B74" s="139" t="s">
        <v>234</v>
      </c>
      <c r="C74" s="136">
        <v>66</v>
      </c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94"/>
      <c r="P74" s="102"/>
      <c r="Q74" s="94"/>
      <c r="R74" s="102"/>
      <c r="S74" s="102"/>
      <c r="T74" s="94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</row>
    <row r="75" spans="1:30" s="32" customFormat="1" ht="49.9" customHeight="1">
      <c r="A75" s="272"/>
      <c r="B75" s="139" t="s">
        <v>279</v>
      </c>
      <c r="C75" s="136">
        <v>67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94"/>
      <c r="P75" s="102"/>
      <c r="Q75" s="94"/>
      <c r="R75" s="102"/>
      <c r="S75" s="102"/>
      <c r="T75" s="94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</row>
    <row r="76" spans="1:30" s="32" customFormat="1" ht="49.9" customHeight="1">
      <c r="A76" s="272"/>
      <c r="B76" s="139" t="s">
        <v>280</v>
      </c>
      <c r="C76" s="136">
        <v>68</v>
      </c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94"/>
      <c r="P76" s="102"/>
      <c r="Q76" s="94"/>
      <c r="R76" s="102"/>
      <c r="S76" s="102"/>
      <c r="T76" s="94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</row>
    <row r="77" spans="1:30" s="32" customFormat="1" ht="49.9" customHeight="1">
      <c r="A77" s="272"/>
      <c r="B77" s="139" t="s">
        <v>235</v>
      </c>
      <c r="C77" s="136">
        <v>69</v>
      </c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94"/>
      <c r="P77" s="102"/>
      <c r="Q77" s="94"/>
      <c r="R77" s="102"/>
      <c r="S77" s="102"/>
      <c r="T77" s="94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</row>
    <row r="78" spans="1:30" s="32" customFormat="1" ht="49.9" customHeight="1">
      <c r="A78" s="272"/>
      <c r="B78" s="139" t="s">
        <v>327</v>
      </c>
      <c r="C78" s="136">
        <v>70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94"/>
      <c r="P78" s="102"/>
      <c r="Q78" s="94"/>
      <c r="R78" s="102"/>
      <c r="S78" s="102"/>
      <c r="T78" s="94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</row>
    <row r="79" spans="1:30" s="32" customFormat="1" ht="49.9" customHeight="1">
      <c r="A79" s="272"/>
      <c r="B79" s="139" t="s">
        <v>236</v>
      </c>
      <c r="C79" s="136">
        <v>71</v>
      </c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</row>
    <row r="80" spans="1:30" s="32" customFormat="1" ht="49.9" customHeight="1">
      <c r="A80" s="256" t="s">
        <v>281</v>
      </c>
      <c r="B80" s="139" t="s">
        <v>237</v>
      </c>
      <c r="C80" s="136">
        <v>72</v>
      </c>
      <c r="D80" s="101"/>
      <c r="E80" s="101"/>
      <c r="F80" s="89"/>
      <c r="G80" s="89"/>
      <c r="H80" s="89"/>
      <c r="I80" s="89"/>
      <c r="J80" s="94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</row>
    <row r="81" spans="1:30" s="32" customFormat="1" ht="49.9" customHeight="1">
      <c r="A81" s="256"/>
      <c r="B81" s="139" t="s">
        <v>238</v>
      </c>
      <c r="C81" s="136">
        <v>73</v>
      </c>
      <c r="D81" s="101"/>
      <c r="E81" s="101"/>
      <c r="F81" s="102"/>
      <c r="G81" s="102"/>
      <c r="H81" s="102"/>
      <c r="I81" s="102"/>
      <c r="J81" s="94"/>
      <c r="K81" s="102"/>
      <c r="L81" s="102"/>
      <c r="M81" s="102"/>
      <c r="N81" s="102"/>
      <c r="O81" s="94"/>
      <c r="P81" s="102"/>
      <c r="Q81" s="94"/>
      <c r="R81" s="102"/>
      <c r="S81" s="102"/>
      <c r="T81" s="94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</row>
    <row r="82" spans="1:30" s="32" customFormat="1" ht="49.9" customHeight="1">
      <c r="A82" s="256"/>
      <c r="B82" s="139" t="s">
        <v>239</v>
      </c>
      <c r="C82" s="136">
        <v>74</v>
      </c>
      <c r="D82" s="101"/>
      <c r="E82" s="101"/>
      <c r="F82" s="102"/>
      <c r="G82" s="102"/>
      <c r="H82" s="102"/>
      <c r="I82" s="102"/>
      <c r="J82" s="94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</row>
    <row r="83" spans="1:30" s="32" customFormat="1" ht="49.9" customHeight="1">
      <c r="A83" s="256"/>
      <c r="B83" s="139" t="s">
        <v>136</v>
      </c>
      <c r="C83" s="136">
        <v>75</v>
      </c>
      <c r="D83" s="101"/>
      <c r="E83" s="101"/>
      <c r="F83" s="102"/>
      <c r="G83" s="102"/>
      <c r="H83" s="102"/>
      <c r="I83" s="102"/>
      <c r="J83" s="94"/>
      <c r="K83" s="102"/>
      <c r="L83" s="102"/>
      <c r="M83" s="102"/>
      <c r="N83" s="102"/>
      <c r="O83" s="94"/>
      <c r="P83" s="102"/>
      <c r="Q83" s="94"/>
      <c r="R83" s="102"/>
      <c r="S83" s="102"/>
      <c r="T83" s="94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</row>
    <row r="84" spans="1:30" s="32" customFormat="1" ht="49.9" customHeight="1">
      <c r="A84" s="256"/>
      <c r="B84" s="139" t="s">
        <v>306</v>
      </c>
      <c r="C84" s="136">
        <v>76</v>
      </c>
      <c r="D84" s="101"/>
      <c r="E84" s="101"/>
      <c r="F84" s="102"/>
      <c r="G84" s="102"/>
      <c r="H84" s="102"/>
      <c r="I84" s="102"/>
      <c r="J84" s="94"/>
      <c r="K84" s="102"/>
      <c r="L84" s="102"/>
      <c r="M84" s="102"/>
      <c r="N84" s="102"/>
      <c r="O84" s="94"/>
      <c r="P84" s="102"/>
      <c r="Q84" s="94"/>
      <c r="R84" s="102"/>
      <c r="S84" s="102"/>
      <c r="T84" s="94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</row>
    <row r="85" spans="1:30" s="32" customFormat="1" ht="49.9" customHeight="1">
      <c r="A85" s="256"/>
      <c r="B85" s="139" t="s">
        <v>240</v>
      </c>
      <c r="C85" s="136">
        <v>77</v>
      </c>
      <c r="D85" s="101"/>
      <c r="E85" s="101"/>
      <c r="F85" s="102"/>
      <c r="G85" s="102"/>
      <c r="H85" s="102"/>
      <c r="I85" s="102"/>
      <c r="J85" s="94"/>
      <c r="K85" s="102"/>
      <c r="L85" s="102"/>
      <c r="M85" s="102"/>
      <c r="N85" s="102"/>
      <c r="O85" s="94"/>
      <c r="P85" s="102"/>
      <c r="Q85" s="94"/>
      <c r="R85" s="102"/>
      <c r="S85" s="102"/>
      <c r="T85" s="94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</row>
    <row r="86" spans="1:30" s="37" customFormat="1" ht="49.9" customHeight="1">
      <c r="A86" s="256"/>
      <c r="B86" s="139" t="s">
        <v>241</v>
      </c>
      <c r="C86" s="136">
        <v>78</v>
      </c>
      <c r="D86" s="101"/>
      <c r="E86" s="101"/>
      <c r="F86" s="102"/>
      <c r="G86" s="102"/>
      <c r="H86" s="102"/>
      <c r="I86" s="102"/>
      <c r="J86" s="94"/>
      <c r="K86" s="102"/>
      <c r="L86" s="102"/>
      <c r="M86" s="102"/>
      <c r="N86" s="102"/>
      <c r="O86" s="94"/>
      <c r="P86" s="102"/>
      <c r="Q86" s="94"/>
      <c r="R86" s="102"/>
      <c r="S86" s="102"/>
      <c r="T86" s="94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</row>
    <row r="87" spans="1:30" s="37" customFormat="1" ht="49.9" customHeight="1">
      <c r="A87" s="256"/>
      <c r="B87" s="139" t="s">
        <v>242</v>
      </c>
      <c r="C87" s="136">
        <v>79</v>
      </c>
      <c r="D87" s="101"/>
      <c r="E87" s="101"/>
      <c r="F87" s="102"/>
      <c r="G87" s="102"/>
      <c r="H87" s="102"/>
      <c r="I87" s="102"/>
      <c r="J87" s="94"/>
      <c r="K87" s="102"/>
      <c r="L87" s="102"/>
      <c r="M87" s="102"/>
      <c r="N87" s="102"/>
      <c r="O87" s="94"/>
      <c r="P87" s="102"/>
      <c r="Q87" s="94"/>
      <c r="R87" s="102"/>
      <c r="S87" s="102"/>
      <c r="T87" s="94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</row>
    <row r="88" spans="1:30" s="93" customFormat="1" ht="49.9" customHeight="1">
      <c r="A88" s="256"/>
      <c r="B88" s="139" t="s">
        <v>243</v>
      </c>
      <c r="C88" s="136">
        <v>80</v>
      </c>
      <c r="D88" s="101"/>
      <c r="E88" s="101"/>
      <c r="F88" s="102"/>
      <c r="G88" s="102"/>
      <c r="H88" s="102"/>
      <c r="I88" s="102"/>
      <c r="J88" s="94"/>
      <c r="K88" s="102"/>
      <c r="L88" s="102"/>
      <c r="M88" s="102"/>
      <c r="N88" s="102"/>
      <c r="O88" s="94"/>
      <c r="P88" s="102"/>
      <c r="Q88" s="94"/>
      <c r="R88" s="102"/>
      <c r="S88" s="102"/>
      <c r="T88" s="94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</row>
    <row r="89" spans="1:30" s="93" customFormat="1" ht="49.9" customHeight="1">
      <c r="A89" s="256"/>
      <c r="B89" s="139" t="s">
        <v>244</v>
      </c>
      <c r="C89" s="136">
        <v>81</v>
      </c>
      <c r="D89" s="101"/>
      <c r="E89" s="101"/>
      <c r="F89" s="102"/>
      <c r="G89" s="102"/>
      <c r="H89" s="102"/>
      <c r="I89" s="102"/>
      <c r="J89" s="94"/>
      <c r="K89" s="102"/>
      <c r="L89" s="102"/>
      <c r="M89" s="102"/>
      <c r="N89" s="102"/>
      <c r="O89" s="94"/>
      <c r="P89" s="102"/>
      <c r="Q89" s="94"/>
      <c r="R89" s="102"/>
      <c r="S89" s="102"/>
      <c r="T89" s="94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</row>
    <row r="90" spans="1:30" s="93" customFormat="1" ht="49.9" customHeight="1">
      <c r="A90" s="256"/>
      <c r="B90" s="139" t="s">
        <v>245</v>
      </c>
      <c r="C90" s="136">
        <v>82</v>
      </c>
      <c r="D90" s="101"/>
      <c r="E90" s="101"/>
      <c r="F90" s="102"/>
      <c r="G90" s="102"/>
      <c r="H90" s="102"/>
      <c r="I90" s="102"/>
      <c r="J90" s="94"/>
      <c r="K90" s="102"/>
      <c r="L90" s="102"/>
      <c r="M90" s="102"/>
      <c r="N90" s="102"/>
      <c r="O90" s="94"/>
      <c r="P90" s="102"/>
      <c r="Q90" s="94"/>
      <c r="R90" s="102"/>
      <c r="S90" s="102"/>
      <c r="T90" s="94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</row>
    <row r="91" spans="1:30" s="93" customFormat="1" ht="49.9" customHeight="1">
      <c r="A91" s="256"/>
      <c r="B91" s="139" t="s">
        <v>246</v>
      </c>
      <c r="C91" s="136">
        <v>83</v>
      </c>
      <c r="D91" s="101"/>
      <c r="E91" s="101"/>
      <c r="F91" s="102"/>
      <c r="G91" s="102"/>
      <c r="H91" s="102"/>
      <c r="I91" s="102"/>
      <c r="J91" s="94"/>
      <c r="K91" s="102"/>
      <c r="L91" s="102"/>
      <c r="M91" s="102"/>
      <c r="N91" s="102"/>
      <c r="O91" s="94"/>
      <c r="P91" s="102"/>
      <c r="Q91" s="94"/>
      <c r="R91" s="102"/>
      <c r="S91" s="102"/>
      <c r="T91" s="94"/>
      <c r="U91" s="77"/>
      <c r="V91" s="102"/>
      <c r="W91" s="102"/>
      <c r="X91" s="102"/>
      <c r="Y91" s="102"/>
      <c r="Z91" s="102"/>
      <c r="AA91" s="102"/>
      <c r="AB91" s="102"/>
      <c r="AC91" s="102"/>
      <c r="AD91" s="102"/>
    </row>
    <row r="92" spans="1:30" s="93" customFormat="1" ht="49.9" customHeight="1">
      <c r="A92" s="256"/>
      <c r="B92" s="139" t="s">
        <v>267</v>
      </c>
      <c r="C92" s="136">
        <v>84</v>
      </c>
      <c r="D92" s="101"/>
      <c r="E92" s="101"/>
      <c r="F92" s="102"/>
      <c r="G92" s="102"/>
      <c r="H92" s="102"/>
      <c r="I92" s="102"/>
      <c r="J92" s="94"/>
      <c r="K92" s="102"/>
      <c r="L92" s="102"/>
      <c r="M92" s="102"/>
      <c r="N92" s="102"/>
      <c r="O92" s="94"/>
      <c r="P92" s="102"/>
      <c r="Q92" s="94"/>
      <c r="R92" s="102"/>
      <c r="S92" s="102"/>
      <c r="T92" s="94"/>
      <c r="U92" s="77"/>
      <c r="V92" s="102"/>
      <c r="W92" s="102"/>
      <c r="X92" s="102"/>
      <c r="Y92" s="102"/>
      <c r="Z92" s="102"/>
      <c r="AA92" s="102"/>
      <c r="AB92" s="102"/>
      <c r="AC92" s="102"/>
      <c r="AD92" s="102"/>
    </row>
    <row r="93" spans="1:30" s="93" customFormat="1" ht="75.599999999999994" customHeight="1">
      <c r="A93" s="256"/>
      <c r="B93" s="139" t="s">
        <v>361</v>
      </c>
      <c r="C93" s="136">
        <v>85</v>
      </c>
      <c r="D93" s="101"/>
      <c r="E93" s="101"/>
      <c r="F93" s="102"/>
      <c r="G93" s="102"/>
      <c r="H93" s="102"/>
      <c r="I93" s="102"/>
      <c r="J93" s="94"/>
      <c r="K93" s="102"/>
      <c r="L93" s="102"/>
      <c r="M93" s="102"/>
      <c r="N93" s="102"/>
      <c r="O93" s="94"/>
      <c r="P93" s="102"/>
      <c r="Q93" s="94"/>
      <c r="R93" s="102"/>
      <c r="S93" s="102"/>
      <c r="T93" s="94"/>
      <c r="U93" s="77"/>
      <c r="V93" s="102"/>
      <c r="W93" s="102"/>
      <c r="X93" s="102"/>
      <c r="Y93" s="102"/>
      <c r="Z93" s="102"/>
      <c r="AA93" s="102"/>
      <c r="AB93" s="102"/>
      <c r="AC93" s="102"/>
      <c r="AD93" s="102"/>
    </row>
    <row r="94" spans="1:30" s="93" customFormat="1" ht="49.9" customHeight="1">
      <c r="A94" s="256"/>
      <c r="B94" s="139" t="s">
        <v>247</v>
      </c>
      <c r="C94" s="136">
        <v>86</v>
      </c>
      <c r="D94" s="101"/>
      <c r="E94" s="101"/>
      <c r="F94" s="102"/>
      <c r="G94" s="102"/>
      <c r="H94" s="102"/>
      <c r="I94" s="102"/>
      <c r="J94" s="94"/>
      <c r="K94" s="102"/>
      <c r="L94" s="102"/>
      <c r="M94" s="102"/>
      <c r="N94" s="102"/>
      <c r="O94" s="101"/>
      <c r="P94" s="102"/>
      <c r="Q94" s="101"/>
      <c r="R94" s="102"/>
      <c r="S94" s="102"/>
      <c r="T94" s="101"/>
      <c r="U94" s="77"/>
      <c r="V94" s="102"/>
      <c r="W94" s="102"/>
      <c r="X94" s="102"/>
      <c r="Y94" s="102"/>
      <c r="Z94" s="102"/>
      <c r="AA94" s="102"/>
      <c r="AB94" s="102"/>
      <c r="AC94" s="102"/>
      <c r="AD94" s="102"/>
    </row>
    <row r="95" spans="1:30" s="93" customFormat="1" ht="49.9" customHeight="1">
      <c r="A95" s="256"/>
      <c r="B95" s="139" t="s">
        <v>248</v>
      </c>
      <c r="C95" s="136">
        <v>87</v>
      </c>
      <c r="D95" s="101"/>
      <c r="E95" s="101"/>
      <c r="F95" s="102"/>
      <c r="G95" s="102"/>
      <c r="H95" s="102"/>
      <c r="I95" s="102"/>
      <c r="J95" s="94"/>
      <c r="K95" s="102"/>
      <c r="L95" s="102"/>
      <c r="M95" s="102"/>
      <c r="N95" s="102"/>
      <c r="O95" s="101"/>
      <c r="P95" s="102"/>
      <c r="Q95" s="101"/>
      <c r="R95" s="102"/>
      <c r="S95" s="102"/>
      <c r="T95" s="101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</row>
    <row r="96" spans="1:30" s="93" customFormat="1" ht="49.9" customHeight="1">
      <c r="A96" s="256"/>
      <c r="B96" s="139" t="s">
        <v>249</v>
      </c>
      <c r="C96" s="136">
        <v>88</v>
      </c>
      <c r="D96" s="101"/>
      <c r="E96" s="101"/>
      <c r="F96" s="102"/>
      <c r="G96" s="102"/>
      <c r="H96" s="102"/>
      <c r="I96" s="102"/>
      <c r="J96" s="94"/>
      <c r="K96" s="102"/>
      <c r="L96" s="102"/>
      <c r="M96" s="102"/>
      <c r="N96" s="102"/>
      <c r="O96" s="94"/>
      <c r="P96" s="102"/>
      <c r="Q96" s="94"/>
      <c r="R96" s="102"/>
      <c r="S96" s="102"/>
      <c r="T96" s="94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</row>
    <row r="97" spans="1:30" s="93" customFormat="1" ht="49.9" customHeight="1">
      <c r="A97" s="256"/>
      <c r="B97" s="139" t="s">
        <v>250</v>
      </c>
      <c r="C97" s="136">
        <v>89</v>
      </c>
      <c r="D97" s="101"/>
      <c r="E97" s="101"/>
      <c r="F97" s="102"/>
      <c r="G97" s="102"/>
      <c r="H97" s="102"/>
      <c r="I97" s="102"/>
      <c r="J97" s="94"/>
      <c r="K97" s="102"/>
      <c r="L97" s="102"/>
      <c r="M97" s="102"/>
      <c r="N97" s="102"/>
      <c r="O97" s="94"/>
      <c r="P97" s="102"/>
      <c r="Q97" s="94"/>
      <c r="R97" s="102"/>
      <c r="S97" s="102"/>
      <c r="T97" s="94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</row>
    <row r="98" spans="1:30" s="93" customFormat="1" ht="49.9" customHeight="1">
      <c r="A98" s="256"/>
      <c r="B98" s="139" t="s">
        <v>251</v>
      </c>
      <c r="C98" s="136">
        <v>90</v>
      </c>
      <c r="D98" s="101"/>
      <c r="E98" s="101"/>
      <c r="F98" s="102"/>
      <c r="G98" s="102"/>
      <c r="H98" s="102"/>
      <c r="I98" s="102"/>
      <c r="J98" s="94"/>
      <c r="K98" s="102"/>
      <c r="L98" s="102"/>
      <c r="M98" s="102"/>
      <c r="N98" s="102"/>
      <c r="O98" s="94"/>
      <c r="P98" s="102"/>
      <c r="Q98" s="94"/>
      <c r="R98" s="102"/>
      <c r="S98" s="102"/>
      <c r="T98" s="94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</row>
    <row r="99" spans="1:30" s="93" customFormat="1" ht="49.9" customHeight="1">
      <c r="A99" s="256"/>
      <c r="B99" s="139" t="s">
        <v>35</v>
      </c>
      <c r="C99" s="136">
        <v>91</v>
      </c>
      <c r="D99" s="101"/>
      <c r="E99" s="101"/>
      <c r="F99" s="102"/>
      <c r="G99" s="102"/>
      <c r="H99" s="102"/>
      <c r="I99" s="102"/>
      <c r="J99" s="94"/>
      <c r="K99" s="102"/>
      <c r="L99" s="102"/>
      <c r="M99" s="102"/>
      <c r="N99" s="102"/>
      <c r="O99" s="94"/>
      <c r="P99" s="102"/>
      <c r="Q99" s="94"/>
      <c r="R99" s="102"/>
      <c r="S99" s="102"/>
      <c r="T99" s="94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</row>
    <row r="100" spans="1:30" s="93" customFormat="1" ht="49.9" customHeight="1">
      <c r="A100" s="256"/>
      <c r="B100" s="139" t="s">
        <v>252</v>
      </c>
      <c r="C100" s="136">
        <v>92</v>
      </c>
      <c r="D100" s="101"/>
      <c r="E100" s="101"/>
      <c r="F100" s="102"/>
      <c r="G100" s="102"/>
      <c r="H100" s="102"/>
      <c r="I100" s="102"/>
      <c r="J100" s="94"/>
      <c r="K100" s="102"/>
      <c r="L100" s="102"/>
      <c r="M100" s="102"/>
      <c r="N100" s="102"/>
      <c r="O100" s="94"/>
      <c r="P100" s="102"/>
      <c r="Q100" s="94"/>
      <c r="R100" s="102"/>
      <c r="S100" s="102"/>
      <c r="T100" s="94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</row>
    <row r="101" spans="1:30" s="93" customFormat="1" ht="49.9" customHeight="1">
      <c r="A101" s="256"/>
      <c r="B101" s="139" t="s">
        <v>328</v>
      </c>
      <c r="C101" s="136">
        <v>93</v>
      </c>
      <c r="D101" s="101"/>
      <c r="E101" s="101"/>
      <c r="F101" s="102"/>
      <c r="G101" s="102"/>
      <c r="H101" s="102"/>
      <c r="I101" s="102"/>
      <c r="J101" s="94"/>
      <c r="K101" s="102"/>
      <c r="L101" s="102"/>
      <c r="M101" s="102"/>
      <c r="N101" s="102"/>
      <c r="O101" s="94"/>
      <c r="P101" s="102"/>
      <c r="Q101" s="94"/>
      <c r="R101" s="102"/>
      <c r="S101" s="102"/>
      <c r="T101" s="94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</row>
    <row r="102" spans="1:30" s="93" customFormat="1" ht="49.9" customHeight="1">
      <c r="A102" s="256"/>
      <c r="B102" s="139" t="s">
        <v>318</v>
      </c>
      <c r="C102" s="136">
        <v>94</v>
      </c>
      <c r="D102" s="101"/>
      <c r="E102" s="101"/>
      <c r="F102" s="102"/>
      <c r="G102" s="102"/>
      <c r="H102" s="102"/>
      <c r="I102" s="102"/>
      <c r="J102" s="94"/>
      <c r="K102" s="102"/>
      <c r="L102" s="102"/>
      <c r="M102" s="102"/>
      <c r="N102" s="102"/>
      <c r="O102" s="94"/>
      <c r="P102" s="102"/>
      <c r="Q102" s="94"/>
      <c r="R102" s="102"/>
      <c r="S102" s="102"/>
      <c r="T102" s="94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</row>
    <row r="103" spans="1:30" s="93" customFormat="1" ht="49.9" customHeight="1">
      <c r="A103" s="256"/>
      <c r="B103" s="139" t="s">
        <v>253</v>
      </c>
      <c r="C103" s="136">
        <v>95</v>
      </c>
      <c r="D103" s="101"/>
      <c r="E103" s="101"/>
      <c r="F103" s="94"/>
      <c r="G103" s="94"/>
      <c r="H103" s="94"/>
      <c r="I103" s="94"/>
      <c r="J103" s="94"/>
      <c r="K103" s="94"/>
      <c r="L103" s="94"/>
      <c r="M103" s="94"/>
      <c r="N103" s="94"/>
      <c r="O103" s="101"/>
      <c r="P103" s="94"/>
      <c r="Q103" s="101"/>
      <c r="R103" s="94"/>
      <c r="S103" s="94"/>
      <c r="T103" s="101"/>
      <c r="U103" s="101"/>
      <c r="V103" s="94"/>
      <c r="W103" s="94"/>
      <c r="X103" s="94"/>
      <c r="Y103" s="94"/>
      <c r="Z103" s="94"/>
      <c r="AA103" s="94"/>
      <c r="AB103" s="94"/>
      <c r="AC103" s="94"/>
      <c r="AD103" s="94"/>
    </row>
    <row r="104" spans="1:30" s="93" customFormat="1" ht="49.9" customHeight="1">
      <c r="A104" s="256"/>
      <c r="B104" s="139" t="s">
        <v>254</v>
      </c>
      <c r="C104" s="136">
        <v>96</v>
      </c>
      <c r="D104" s="101"/>
      <c r="E104" s="101"/>
      <c r="F104" s="94"/>
      <c r="G104" s="94"/>
      <c r="H104" s="94"/>
      <c r="I104" s="94"/>
      <c r="J104" s="94"/>
      <c r="K104" s="94"/>
      <c r="L104" s="94"/>
      <c r="M104" s="94"/>
      <c r="N104" s="94"/>
      <c r="O104" s="101"/>
      <c r="P104" s="94"/>
      <c r="Q104" s="101"/>
      <c r="R104" s="94"/>
      <c r="S104" s="94"/>
      <c r="T104" s="101"/>
      <c r="U104" s="101"/>
      <c r="V104" s="94"/>
      <c r="W104" s="94"/>
      <c r="X104" s="94"/>
      <c r="Y104" s="94"/>
      <c r="Z104" s="94"/>
      <c r="AA104" s="94"/>
      <c r="AB104" s="94"/>
      <c r="AC104" s="94"/>
      <c r="AD104" s="94"/>
    </row>
    <row r="105" spans="1:30" s="93" customFormat="1" ht="49.9" customHeight="1">
      <c r="A105" s="256"/>
      <c r="B105" s="139" t="s">
        <v>350</v>
      </c>
      <c r="C105" s="136">
        <v>97</v>
      </c>
      <c r="D105" s="101"/>
      <c r="E105" s="101"/>
      <c r="F105" s="102"/>
      <c r="G105" s="102"/>
      <c r="H105" s="102"/>
      <c r="I105" s="102"/>
      <c r="J105" s="94"/>
      <c r="K105" s="102"/>
      <c r="L105" s="102"/>
      <c r="M105" s="102"/>
      <c r="N105" s="102"/>
      <c r="O105" s="101"/>
      <c r="P105" s="102"/>
      <c r="Q105" s="101"/>
      <c r="R105" s="102"/>
      <c r="S105" s="102"/>
      <c r="T105" s="101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</row>
    <row r="106" spans="1:30" s="93" customFormat="1" ht="49.9" customHeight="1">
      <c r="A106" s="256"/>
      <c r="B106" s="146" t="s">
        <v>387</v>
      </c>
      <c r="C106" s="136">
        <v>98</v>
      </c>
      <c r="D106" s="101"/>
      <c r="E106" s="101"/>
      <c r="F106" s="102"/>
      <c r="G106" s="102"/>
      <c r="H106" s="102"/>
      <c r="I106" s="102"/>
      <c r="J106" s="94"/>
      <c r="K106" s="102"/>
      <c r="L106" s="102"/>
      <c r="M106" s="102"/>
      <c r="N106" s="102"/>
      <c r="O106" s="101"/>
      <c r="P106" s="102"/>
      <c r="Q106" s="101"/>
      <c r="R106" s="102"/>
      <c r="S106" s="102"/>
      <c r="T106" s="101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</row>
    <row r="107" spans="1:30" s="93" customFormat="1" ht="49.9" customHeight="1">
      <c r="A107" s="256"/>
      <c r="B107" s="139" t="s">
        <v>319</v>
      </c>
      <c r="C107" s="136">
        <v>99</v>
      </c>
      <c r="D107" s="101"/>
      <c r="E107" s="101"/>
      <c r="F107" s="102"/>
      <c r="G107" s="102"/>
      <c r="H107" s="102"/>
      <c r="I107" s="102"/>
      <c r="J107" s="94"/>
      <c r="K107" s="102"/>
      <c r="L107" s="102"/>
      <c r="M107" s="102"/>
      <c r="N107" s="102"/>
      <c r="O107" s="101"/>
      <c r="P107" s="102"/>
      <c r="Q107" s="101"/>
      <c r="R107" s="102"/>
      <c r="S107" s="102"/>
      <c r="T107" s="101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</row>
    <row r="108" spans="1:30" s="93" customFormat="1" ht="49.9" customHeight="1">
      <c r="A108" s="256"/>
      <c r="B108" s="139" t="s">
        <v>320</v>
      </c>
      <c r="C108" s="136">
        <v>100</v>
      </c>
      <c r="D108" s="101"/>
      <c r="E108" s="101"/>
      <c r="F108" s="89"/>
      <c r="G108" s="89"/>
      <c r="H108" s="89"/>
      <c r="I108" s="89"/>
      <c r="J108" s="94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30" s="93" customFormat="1" ht="49.9" customHeight="1">
      <c r="A109" s="256"/>
      <c r="B109" s="139" t="s">
        <v>321</v>
      </c>
      <c r="C109" s="136">
        <v>101</v>
      </c>
      <c r="D109" s="101"/>
      <c r="E109" s="101"/>
      <c r="F109" s="102"/>
      <c r="G109" s="102"/>
      <c r="H109" s="102"/>
      <c r="I109" s="102"/>
      <c r="J109" s="94"/>
      <c r="K109" s="102"/>
      <c r="L109" s="102"/>
      <c r="M109" s="102"/>
      <c r="N109" s="102"/>
      <c r="O109" s="101"/>
      <c r="P109" s="102"/>
      <c r="Q109" s="101"/>
      <c r="R109" s="102"/>
      <c r="S109" s="102"/>
      <c r="T109" s="101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</row>
    <row r="110" spans="1:30" s="39" customFormat="1" ht="49.9" customHeight="1">
      <c r="A110" s="256"/>
      <c r="B110" s="139" t="s">
        <v>255</v>
      </c>
      <c r="C110" s="136">
        <v>102</v>
      </c>
      <c r="D110" s="101"/>
      <c r="E110" s="101"/>
      <c r="F110" s="89"/>
      <c r="G110" s="89"/>
      <c r="H110" s="89"/>
      <c r="I110" s="89"/>
      <c r="J110" s="94"/>
      <c r="K110" s="89"/>
      <c r="L110" s="89"/>
      <c r="M110" s="89"/>
      <c r="N110" s="89"/>
      <c r="O110" s="101"/>
      <c r="P110" s="89"/>
      <c r="Q110" s="101"/>
      <c r="R110" s="89"/>
      <c r="S110" s="89"/>
      <c r="T110" s="101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30" s="120" customFormat="1" ht="49.9" customHeight="1">
      <c r="A111" s="256"/>
      <c r="B111" s="139" t="s">
        <v>256</v>
      </c>
      <c r="C111" s="136">
        <v>103</v>
      </c>
      <c r="D111" s="101"/>
      <c r="E111" s="101"/>
      <c r="F111" s="89"/>
      <c r="G111" s="89"/>
      <c r="H111" s="89"/>
      <c r="I111" s="89"/>
      <c r="J111" s="94"/>
      <c r="K111" s="89"/>
      <c r="L111" s="89"/>
      <c r="M111" s="89"/>
      <c r="N111" s="89"/>
      <c r="O111" s="101"/>
      <c r="P111" s="89"/>
      <c r="Q111" s="101"/>
      <c r="R111" s="89"/>
      <c r="S111" s="89"/>
      <c r="T111" s="94"/>
      <c r="U111" s="89"/>
      <c r="V111" s="101"/>
      <c r="W111" s="101"/>
      <c r="X111" s="89"/>
      <c r="Y111" s="89"/>
      <c r="Z111" s="89"/>
      <c r="AA111" s="89"/>
      <c r="AB111" s="89"/>
      <c r="AC111" s="89"/>
      <c r="AD111" s="89"/>
    </row>
    <row r="112" spans="1:30" s="120" customFormat="1" ht="49.9" customHeight="1">
      <c r="A112" s="256"/>
      <c r="B112" s="139" t="s">
        <v>257</v>
      </c>
      <c r="C112" s="136">
        <v>104</v>
      </c>
      <c r="D112" s="101"/>
      <c r="E112" s="101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101"/>
      <c r="V112" s="94"/>
      <c r="W112" s="94"/>
      <c r="X112" s="94"/>
      <c r="Y112" s="94"/>
      <c r="Z112" s="94"/>
      <c r="AA112" s="94"/>
      <c r="AB112" s="94"/>
      <c r="AC112" s="94"/>
      <c r="AD112" s="94"/>
    </row>
    <row r="113" spans="1:30" s="120" customFormat="1" ht="49.9" customHeight="1">
      <c r="A113" s="251" t="s">
        <v>355</v>
      </c>
      <c r="B113" s="139" t="s">
        <v>314</v>
      </c>
      <c r="C113" s="136">
        <v>105</v>
      </c>
      <c r="D113" s="101"/>
      <c r="E113" s="101"/>
      <c r="F113" s="102"/>
      <c r="G113" s="102"/>
      <c r="H113" s="102"/>
      <c r="I113" s="102"/>
      <c r="J113" s="94"/>
      <c r="K113" s="102"/>
      <c r="L113" s="102"/>
      <c r="M113" s="102"/>
      <c r="N113" s="102"/>
      <c r="O113" s="94"/>
      <c r="P113" s="102"/>
      <c r="Q113" s="94"/>
      <c r="R113" s="102"/>
      <c r="S113" s="102"/>
      <c r="T113" s="94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</row>
    <row r="114" spans="1:30" s="120" customFormat="1" ht="49.9" customHeight="1">
      <c r="A114" s="252"/>
      <c r="B114" s="139" t="s">
        <v>274</v>
      </c>
      <c r="C114" s="136">
        <v>106</v>
      </c>
      <c r="D114" s="101"/>
      <c r="E114" s="101"/>
      <c r="F114" s="102"/>
      <c r="G114" s="102"/>
      <c r="H114" s="102"/>
      <c r="I114" s="102"/>
      <c r="J114" s="94"/>
      <c r="K114" s="102"/>
      <c r="L114" s="102"/>
      <c r="M114" s="102"/>
      <c r="N114" s="102"/>
      <c r="O114" s="94"/>
      <c r="P114" s="102"/>
      <c r="Q114" s="94"/>
      <c r="R114" s="102"/>
      <c r="S114" s="102"/>
      <c r="T114" s="94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</row>
    <row r="115" spans="1:30" s="120" customFormat="1" ht="49.9" customHeight="1">
      <c r="A115" s="252"/>
      <c r="B115" s="139" t="s">
        <v>275</v>
      </c>
      <c r="C115" s="136">
        <v>107</v>
      </c>
      <c r="D115" s="101"/>
      <c r="E115" s="101"/>
      <c r="F115" s="102"/>
      <c r="G115" s="102"/>
      <c r="H115" s="102"/>
      <c r="I115" s="102"/>
      <c r="J115" s="94"/>
      <c r="K115" s="102"/>
      <c r="L115" s="102"/>
      <c r="M115" s="102"/>
      <c r="N115" s="102"/>
      <c r="O115" s="94"/>
      <c r="P115" s="102"/>
      <c r="Q115" s="94"/>
      <c r="R115" s="102"/>
      <c r="S115" s="102"/>
      <c r="T115" s="94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</row>
    <row r="116" spans="1:30" s="120" customFormat="1" ht="49.9" customHeight="1">
      <c r="A116" s="252"/>
      <c r="B116" s="139" t="s">
        <v>276</v>
      </c>
      <c r="C116" s="136">
        <v>108</v>
      </c>
      <c r="D116" s="101"/>
      <c r="E116" s="101"/>
      <c r="F116" s="102"/>
      <c r="G116" s="102"/>
      <c r="H116" s="102"/>
      <c r="I116" s="102"/>
      <c r="J116" s="94"/>
      <c r="K116" s="102"/>
      <c r="L116" s="102"/>
      <c r="M116" s="102"/>
      <c r="N116" s="102"/>
      <c r="O116" s="94"/>
      <c r="P116" s="102"/>
      <c r="Q116" s="94"/>
      <c r="R116" s="102"/>
      <c r="S116" s="102"/>
      <c r="T116" s="94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</row>
    <row r="117" spans="1:30" s="117" customFormat="1" ht="49.9" customHeight="1">
      <c r="A117" s="252"/>
      <c r="B117" s="139" t="s">
        <v>277</v>
      </c>
      <c r="C117" s="136">
        <v>109</v>
      </c>
      <c r="D117" s="101"/>
      <c r="E117" s="101"/>
      <c r="F117" s="102"/>
      <c r="G117" s="102"/>
      <c r="H117" s="102"/>
      <c r="I117" s="102"/>
      <c r="J117" s="94"/>
      <c r="K117" s="102"/>
      <c r="L117" s="102"/>
      <c r="M117" s="102"/>
      <c r="N117" s="102"/>
      <c r="O117" s="94"/>
      <c r="P117" s="102"/>
      <c r="Q117" s="94"/>
      <c r="R117" s="102"/>
      <c r="S117" s="102"/>
      <c r="T117" s="94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</row>
    <row r="118" spans="1:30" s="117" customFormat="1" ht="44.45" customHeight="1">
      <c r="A118" s="252"/>
      <c r="B118" s="139" t="s">
        <v>278</v>
      </c>
      <c r="C118" s="136">
        <v>110</v>
      </c>
      <c r="D118" s="101"/>
      <c r="E118" s="101"/>
      <c r="F118" s="102"/>
      <c r="G118" s="102"/>
      <c r="H118" s="102"/>
      <c r="I118" s="102"/>
      <c r="J118" s="94"/>
      <c r="K118" s="102"/>
      <c r="L118" s="102"/>
      <c r="M118" s="102"/>
      <c r="N118" s="102"/>
      <c r="O118" s="94"/>
      <c r="P118" s="102"/>
      <c r="Q118" s="94"/>
      <c r="R118" s="102"/>
      <c r="S118" s="102"/>
      <c r="T118" s="94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</row>
    <row r="119" spans="1:30" s="117" customFormat="1" ht="38.450000000000003" customHeight="1">
      <c r="A119" s="252"/>
      <c r="B119" s="139" t="s">
        <v>307</v>
      </c>
      <c r="C119" s="136">
        <v>111</v>
      </c>
      <c r="D119" s="101"/>
      <c r="E119" s="101"/>
      <c r="F119" s="89"/>
      <c r="G119" s="89"/>
      <c r="H119" s="89"/>
      <c r="I119" s="89"/>
      <c r="J119" s="94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</row>
    <row r="120" spans="1:30" s="117" customFormat="1" ht="36" customHeight="1">
      <c r="A120" s="252"/>
      <c r="B120" s="139" t="s">
        <v>308</v>
      </c>
      <c r="C120" s="136">
        <v>112</v>
      </c>
      <c r="D120" s="101"/>
      <c r="E120" s="101"/>
      <c r="F120" s="102"/>
      <c r="G120" s="102"/>
      <c r="H120" s="102"/>
      <c r="I120" s="102"/>
      <c r="J120" s="94"/>
      <c r="K120" s="102"/>
      <c r="L120" s="102"/>
      <c r="M120" s="102"/>
      <c r="N120" s="102"/>
      <c r="O120" s="94"/>
      <c r="P120" s="102"/>
      <c r="Q120" s="94"/>
      <c r="R120" s="102"/>
      <c r="S120" s="102"/>
      <c r="T120" s="94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</row>
    <row r="121" spans="1:30" s="117" customFormat="1" ht="40.15" customHeight="1">
      <c r="A121" s="253"/>
      <c r="B121" s="139" t="s">
        <v>273</v>
      </c>
      <c r="C121" s="136">
        <v>113</v>
      </c>
      <c r="D121" s="101"/>
      <c r="E121" s="101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101"/>
      <c r="V121" s="94"/>
      <c r="W121" s="94"/>
      <c r="X121" s="94"/>
      <c r="Y121" s="94"/>
      <c r="Z121" s="94"/>
      <c r="AA121" s="94"/>
      <c r="AB121" s="94"/>
      <c r="AC121" s="94"/>
      <c r="AD121" s="94"/>
    </row>
    <row r="122" spans="1:30" s="117" customFormat="1" ht="40.15" customHeight="1">
      <c r="A122" s="157" t="s">
        <v>388</v>
      </c>
      <c r="B122" s="146" t="s">
        <v>393</v>
      </c>
      <c r="C122" s="147">
        <v>114</v>
      </c>
      <c r="D122" s="155"/>
      <c r="E122" s="155"/>
      <c r="F122" s="148"/>
      <c r="G122" s="148"/>
      <c r="H122" s="148"/>
      <c r="I122" s="148"/>
      <c r="J122" s="149"/>
      <c r="K122" s="148"/>
      <c r="L122" s="148"/>
      <c r="M122" s="148"/>
      <c r="N122" s="148"/>
      <c r="O122" s="149"/>
      <c r="P122" s="148"/>
      <c r="Q122" s="149"/>
      <c r="R122" s="148"/>
      <c r="S122" s="148"/>
      <c r="T122" s="149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</row>
    <row r="123" spans="1:30" s="117" customFormat="1" ht="40.15" customHeight="1">
      <c r="A123" s="164" t="s">
        <v>388</v>
      </c>
      <c r="B123" s="163" t="s">
        <v>395</v>
      </c>
      <c r="C123" s="162">
        <v>115</v>
      </c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1"/>
      <c r="P123" s="160"/>
      <c r="Q123" s="161"/>
      <c r="R123" s="160"/>
      <c r="S123" s="160"/>
      <c r="T123" s="161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</row>
    <row r="124" spans="1:30" s="117" customFormat="1" ht="40.15" customHeight="1">
      <c r="A124" s="141" t="s">
        <v>36</v>
      </c>
      <c r="B124" s="139"/>
      <c r="C124" s="136">
        <v>116</v>
      </c>
      <c r="D124" s="101"/>
      <c r="E124" s="101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101"/>
      <c r="V124" s="94"/>
      <c r="W124" s="94"/>
      <c r="X124" s="94"/>
      <c r="Y124" s="94"/>
      <c r="Z124" s="94"/>
      <c r="AA124" s="94"/>
      <c r="AB124" s="94"/>
      <c r="AC124" s="94"/>
      <c r="AD124" s="94"/>
    </row>
    <row r="125" spans="1:30" s="117" customFormat="1" ht="40.15" customHeight="1">
      <c r="A125" s="141" t="s">
        <v>36</v>
      </c>
      <c r="B125" s="139"/>
      <c r="C125" s="136">
        <v>117</v>
      </c>
      <c r="D125" s="101"/>
      <c r="E125" s="101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101"/>
      <c r="V125" s="94"/>
      <c r="W125" s="94"/>
      <c r="X125" s="94"/>
      <c r="Y125" s="94"/>
      <c r="Z125" s="94"/>
      <c r="AA125" s="94"/>
      <c r="AB125" s="94"/>
      <c r="AC125" s="94"/>
      <c r="AD125" s="94"/>
    </row>
    <row r="126" spans="1:30" s="117" customFormat="1" ht="40.15" customHeight="1">
      <c r="A126" s="141" t="s">
        <v>36</v>
      </c>
      <c r="B126" s="139"/>
      <c r="C126" s="136">
        <v>118</v>
      </c>
      <c r="D126" s="101"/>
      <c r="E126" s="101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101"/>
      <c r="V126" s="94"/>
      <c r="W126" s="94"/>
      <c r="X126" s="94"/>
      <c r="Y126" s="94"/>
      <c r="Z126" s="94"/>
      <c r="AA126" s="94"/>
      <c r="AB126" s="94"/>
      <c r="AC126" s="94"/>
      <c r="AD126" s="94"/>
    </row>
    <row r="127" spans="1:30" s="117" customFormat="1" ht="43.9" customHeight="1">
      <c r="A127" s="141" t="s">
        <v>36</v>
      </c>
      <c r="B127" s="139"/>
      <c r="C127" s="136">
        <v>119</v>
      </c>
      <c r="D127" s="101"/>
      <c r="E127" s="101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101"/>
      <c r="V127" s="94"/>
      <c r="W127" s="94"/>
      <c r="X127" s="94"/>
      <c r="Y127" s="94"/>
      <c r="Z127" s="94"/>
      <c r="AA127" s="94"/>
      <c r="AB127" s="94"/>
      <c r="AC127" s="94"/>
      <c r="AD127" s="94"/>
    </row>
    <row r="128" spans="1:30" s="117" customFormat="1" ht="97.9" customHeight="1">
      <c r="A128" s="254" t="s">
        <v>349</v>
      </c>
      <c r="B128" s="255"/>
      <c r="C128" s="96">
        <v>120</v>
      </c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</row>
    <row r="129" spans="1:31" s="117" customFormat="1" ht="41.45" customHeight="1">
      <c r="A129" s="123" t="s">
        <v>60</v>
      </c>
      <c r="B129" s="118"/>
      <c r="C129" s="118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19"/>
    </row>
    <row r="130" spans="1:31" s="117" customFormat="1" ht="34.9" customHeight="1">
      <c r="A130" s="270" t="s">
        <v>362</v>
      </c>
      <c r="B130" s="270"/>
      <c r="C130" s="270"/>
      <c r="D130" s="270"/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  <c r="O130" s="270"/>
      <c r="P130" s="270"/>
      <c r="Q130" s="270"/>
      <c r="R130" s="270"/>
      <c r="S130" s="270"/>
      <c r="T130" s="270"/>
      <c r="U130" s="270"/>
      <c r="V130" s="270"/>
      <c r="W130" s="270"/>
      <c r="X130" s="270"/>
      <c r="Y130" s="270"/>
      <c r="Z130" s="270"/>
      <c r="AA130" s="120"/>
      <c r="AB130" s="120"/>
      <c r="AC130" s="120"/>
      <c r="AD130" s="120"/>
      <c r="AE130" s="120"/>
    </row>
    <row r="131" spans="1:31" s="117" customFormat="1" ht="32.25" customHeight="1">
      <c r="A131" s="124" t="s">
        <v>363</v>
      </c>
      <c r="B131" s="125"/>
      <c r="C131" s="125"/>
      <c r="D131" s="125"/>
      <c r="E131" s="125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0"/>
      <c r="AB131" s="120"/>
      <c r="AC131" s="120"/>
      <c r="AD131" s="120"/>
      <c r="AE131" s="120"/>
    </row>
    <row r="132" spans="1:31" s="38" customFormat="1" ht="35.25">
      <c r="A132" s="124" t="s">
        <v>364</v>
      </c>
      <c r="B132" s="125"/>
      <c r="C132" s="125"/>
      <c r="D132" s="125"/>
      <c r="E132" s="125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0"/>
      <c r="AB132" s="120"/>
      <c r="AC132" s="120"/>
      <c r="AD132" s="120"/>
      <c r="AE132" s="120"/>
    </row>
    <row r="133" spans="1:31" ht="35.25">
      <c r="A133" s="124" t="s">
        <v>365</v>
      </c>
      <c r="B133" s="125"/>
      <c r="C133" s="125"/>
      <c r="D133" s="125"/>
      <c r="E133" s="125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0"/>
      <c r="AB133" s="120"/>
      <c r="AC133" s="120"/>
      <c r="AD133" s="120"/>
      <c r="AE133" s="120"/>
    </row>
    <row r="134" spans="1:31" ht="35.25">
      <c r="A134" s="126" t="s">
        <v>366</v>
      </c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7"/>
      <c r="V134" s="127"/>
      <c r="W134" s="127"/>
      <c r="X134" s="127"/>
      <c r="Y134" s="127"/>
      <c r="Z134" s="127"/>
      <c r="AA134" s="121"/>
      <c r="AB134" s="121"/>
      <c r="AC134" s="121"/>
      <c r="AD134" s="121"/>
      <c r="AE134" s="121"/>
    </row>
    <row r="135" spans="1:31" ht="35.25">
      <c r="A135" s="128" t="s">
        <v>367</v>
      </c>
      <c r="B135" s="129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7"/>
      <c r="V135" s="127"/>
      <c r="W135" s="127"/>
      <c r="X135" s="127"/>
      <c r="Y135" s="127"/>
      <c r="Z135" s="127"/>
      <c r="AA135" s="121"/>
      <c r="AB135" s="121"/>
      <c r="AC135" s="121"/>
      <c r="AD135" s="121"/>
      <c r="AE135" s="121"/>
    </row>
    <row r="136" spans="1:31" ht="35.25">
      <c r="A136" s="128" t="s">
        <v>368</v>
      </c>
      <c r="B136" s="129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30"/>
      <c r="V136" s="130"/>
      <c r="W136" s="130"/>
      <c r="X136" s="130"/>
      <c r="Y136" s="130"/>
      <c r="Z136" s="130"/>
      <c r="AA136" s="121"/>
      <c r="AB136" s="121"/>
      <c r="AC136" s="121"/>
      <c r="AD136" s="121"/>
      <c r="AE136" s="121"/>
    </row>
    <row r="137" spans="1:31" ht="35.25">
      <c r="A137" s="128" t="s">
        <v>369</v>
      </c>
      <c r="B137" s="129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30"/>
      <c r="V137" s="130"/>
      <c r="W137" s="130"/>
      <c r="X137" s="130"/>
      <c r="Y137" s="130"/>
      <c r="Z137" s="130"/>
      <c r="AA137" s="121"/>
      <c r="AB137" s="121"/>
      <c r="AC137" s="121"/>
      <c r="AD137" s="121"/>
      <c r="AE137" s="121"/>
    </row>
    <row r="138" spans="1:31" ht="34.5">
      <c r="A138" s="131" t="s">
        <v>370</v>
      </c>
      <c r="B138" s="131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7"/>
      <c r="V138" s="127"/>
      <c r="W138" s="127"/>
      <c r="X138" s="127"/>
      <c r="Y138" s="127"/>
      <c r="Z138" s="127"/>
      <c r="AA138" s="115"/>
      <c r="AB138" s="115"/>
      <c r="AC138" s="115"/>
      <c r="AD138" s="115"/>
      <c r="AE138" s="115"/>
    </row>
    <row r="139" spans="1:31" ht="34.5">
      <c r="A139" s="131" t="s">
        <v>371</v>
      </c>
      <c r="B139" s="131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7"/>
      <c r="V139" s="127"/>
      <c r="W139" s="127"/>
      <c r="X139" s="127"/>
      <c r="Y139" s="127"/>
      <c r="Z139" s="127"/>
      <c r="AA139" s="115"/>
      <c r="AB139" s="115"/>
      <c r="AC139" s="115"/>
      <c r="AD139" s="115"/>
      <c r="AE139" s="115"/>
    </row>
    <row r="140" spans="1:31" ht="34.5">
      <c r="A140" s="128" t="s">
        <v>372</v>
      </c>
      <c r="B140" s="129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7"/>
      <c r="V140" s="127"/>
      <c r="W140" s="127"/>
      <c r="X140" s="127"/>
      <c r="Y140" s="127"/>
      <c r="Z140" s="127"/>
      <c r="AA140" s="115"/>
      <c r="AB140" s="115"/>
      <c r="AC140" s="115"/>
      <c r="AD140" s="115"/>
      <c r="AE140" s="115"/>
    </row>
    <row r="141" spans="1:31" ht="34.5">
      <c r="A141" s="132" t="s">
        <v>373</v>
      </c>
      <c r="B141" s="129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7"/>
      <c r="V141" s="127"/>
      <c r="W141" s="127"/>
      <c r="X141" s="127"/>
      <c r="Y141" s="127"/>
      <c r="Z141" s="127"/>
      <c r="AA141" s="115"/>
      <c r="AB141" s="115"/>
      <c r="AC141" s="115"/>
      <c r="AD141" s="115"/>
      <c r="AE141" s="115"/>
    </row>
    <row r="142" spans="1:31" ht="34.5">
      <c r="A142" s="271" t="s">
        <v>374</v>
      </c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128"/>
      <c r="M142" s="128"/>
      <c r="N142" s="128"/>
      <c r="O142" s="128"/>
      <c r="P142" s="128"/>
      <c r="Q142" s="128"/>
      <c r="R142" s="128"/>
      <c r="S142" s="128"/>
      <c r="T142" s="128"/>
      <c r="U142" s="127"/>
      <c r="V142" s="127"/>
      <c r="W142" s="127"/>
      <c r="X142" s="127"/>
      <c r="Y142" s="127"/>
      <c r="Z142" s="127"/>
      <c r="AA142" s="115"/>
      <c r="AB142" s="115"/>
      <c r="AC142" s="115"/>
      <c r="AD142" s="115"/>
      <c r="AE142" s="115"/>
    </row>
    <row r="143" spans="1:31" ht="30.6" customHeight="1">
      <c r="A143" s="270" t="s">
        <v>375</v>
      </c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0"/>
      <c r="P143" s="270"/>
      <c r="Q143" s="270"/>
      <c r="R143" s="270"/>
      <c r="S143" s="270"/>
      <c r="T143" s="270"/>
      <c r="U143" s="127"/>
      <c r="V143" s="127"/>
      <c r="W143" s="127"/>
      <c r="X143" s="127"/>
      <c r="Y143" s="127"/>
      <c r="Z143" s="127"/>
      <c r="AA143" s="24"/>
      <c r="AB143" s="24"/>
      <c r="AC143" s="24"/>
      <c r="AD143" s="24"/>
      <c r="AE143" s="24"/>
    </row>
    <row r="144" spans="1:31" ht="34.5">
      <c r="A144" s="132" t="s">
        <v>376</v>
      </c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27"/>
      <c r="V144" s="127"/>
      <c r="W144" s="127"/>
      <c r="X144" s="127"/>
      <c r="Y144" s="127"/>
      <c r="Z144" s="127"/>
    </row>
    <row r="145" spans="1:26" ht="34.5">
      <c r="A145" s="132" t="s">
        <v>377</v>
      </c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27"/>
      <c r="V145" s="127"/>
      <c r="W145" s="127"/>
      <c r="X145" s="127"/>
      <c r="Y145" s="127"/>
      <c r="Z145" s="127"/>
    </row>
    <row r="146" spans="1:26" ht="34.5">
      <c r="A146" s="116" t="s">
        <v>322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spans="1:26" ht="34.5">
      <c r="A147" s="116" t="s">
        <v>325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spans="1:26" ht="34.5">
      <c r="A148" s="116" t="s">
        <v>323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</sheetData>
  <mergeCells count="32">
    <mergeCell ref="A143:T143"/>
    <mergeCell ref="A142:K142"/>
    <mergeCell ref="A130:Z130"/>
    <mergeCell ref="A53:B53"/>
    <mergeCell ref="A55:A58"/>
    <mergeCell ref="A61:A79"/>
    <mergeCell ref="A59:A60"/>
    <mergeCell ref="A29:A46"/>
    <mergeCell ref="A113:A121"/>
    <mergeCell ref="A128:B128"/>
    <mergeCell ref="A80:A112"/>
    <mergeCell ref="C1:I1"/>
    <mergeCell ref="F2:I2"/>
    <mergeCell ref="A1:B1"/>
    <mergeCell ref="F3:I3"/>
    <mergeCell ref="A5:AD5"/>
    <mergeCell ref="H6:I6"/>
    <mergeCell ref="K6:M6"/>
    <mergeCell ref="J6:J7"/>
    <mergeCell ref="V6:AC6"/>
    <mergeCell ref="O6:O7"/>
    <mergeCell ref="AD6:AD7"/>
    <mergeCell ref="D6:E6"/>
    <mergeCell ref="P6:R6"/>
    <mergeCell ref="F6:G6"/>
    <mergeCell ref="S6:U6"/>
    <mergeCell ref="N6:N7"/>
    <mergeCell ref="A21:A28"/>
    <mergeCell ref="A6:A7"/>
    <mergeCell ref="A9:A20"/>
    <mergeCell ref="C6:C7"/>
    <mergeCell ref="B6:B7"/>
  </mergeCells>
  <phoneticPr fontId="0" type="noConversion"/>
  <conditionalFormatting sqref="E24:I24 Q21:R21 O21 J81:J127">
    <cfRule type="cellIs" dxfId="69" priority="65" stopIfTrue="1" operator="lessThan">
      <formula>0</formula>
    </cfRule>
  </conditionalFormatting>
  <conditionalFormatting sqref="C9:I15">
    <cfRule type="cellIs" dxfId="68" priority="64" stopIfTrue="1" operator="lessThan">
      <formula>0</formula>
    </cfRule>
  </conditionalFormatting>
  <conditionalFormatting sqref="C17:I17">
    <cfRule type="cellIs" dxfId="67" priority="63" stopIfTrue="1" operator="lessThan">
      <formula>0</formula>
    </cfRule>
  </conditionalFormatting>
  <conditionalFormatting sqref="E97:I97 E23:I23 C16:I16 E34:I37 E25:I32 C18:I19 D38:I39 D43:I69 D40:AD42">
    <cfRule type="cellIs" dxfId="66" priority="70" stopIfTrue="1" operator="lessThan">
      <formula>0</formula>
    </cfRule>
  </conditionalFormatting>
  <conditionalFormatting sqref="C21:I21">
    <cfRule type="cellIs" dxfId="65" priority="69" stopIfTrue="1" operator="lessThan">
      <formula>0</formula>
    </cfRule>
  </conditionalFormatting>
  <conditionalFormatting sqref="E70:I96">
    <cfRule type="cellIs" dxfId="64" priority="68" stopIfTrue="1" operator="lessThan">
      <formula>0</formula>
    </cfRule>
  </conditionalFormatting>
  <conditionalFormatting sqref="C20:I20">
    <cfRule type="cellIs" dxfId="63" priority="67" stopIfTrue="1" operator="lessThan">
      <formula>0</formula>
    </cfRule>
  </conditionalFormatting>
  <conditionalFormatting sqref="C22:I22">
    <cfRule type="cellIs" dxfId="62" priority="66" stopIfTrue="1" operator="lessThan">
      <formula>0</formula>
    </cfRule>
  </conditionalFormatting>
  <conditionalFormatting sqref="K24">
    <cfRule type="cellIs" dxfId="61" priority="57" stopIfTrue="1" operator="lessThan">
      <formula>0</formula>
    </cfRule>
  </conditionalFormatting>
  <conditionalFormatting sqref="J9:K15">
    <cfRule type="cellIs" dxfId="60" priority="56" stopIfTrue="1" operator="lessThan">
      <formula>0</formula>
    </cfRule>
  </conditionalFormatting>
  <conditionalFormatting sqref="J17:K17">
    <cfRule type="cellIs" dxfId="59" priority="55" stopIfTrue="1" operator="lessThan">
      <formula>0</formula>
    </cfRule>
  </conditionalFormatting>
  <conditionalFormatting sqref="K97 K23 J16:K16 J46:K69 K25:K32 J18:K19 K34:K39 K43:K45">
    <cfRule type="cellIs" dxfId="58" priority="62" stopIfTrue="1" operator="lessThan">
      <formula>0</formula>
    </cfRule>
  </conditionalFormatting>
  <conditionalFormatting sqref="J21:K21 J22:J39 J43:J45">
    <cfRule type="cellIs" dxfId="57" priority="61" stopIfTrue="1" operator="lessThan">
      <formula>0</formula>
    </cfRule>
  </conditionalFormatting>
  <conditionalFormatting sqref="J70:K80 K81:K96">
    <cfRule type="cellIs" dxfId="56" priority="60" stopIfTrue="1" operator="lessThan">
      <formula>0</formula>
    </cfRule>
  </conditionalFormatting>
  <conditionalFormatting sqref="J20:K20">
    <cfRule type="cellIs" dxfId="55" priority="59" stopIfTrue="1" operator="lessThan">
      <formula>0</formula>
    </cfRule>
  </conditionalFormatting>
  <conditionalFormatting sqref="K22">
    <cfRule type="cellIs" dxfId="54" priority="58" stopIfTrue="1" operator="lessThan">
      <formula>0</formula>
    </cfRule>
  </conditionalFormatting>
  <conditionalFormatting sqref="O17">
    <cfRule type="cellIs" dxfId="53" priority="23" stopIfTrue="1" operator="lessThan">
      <formula>0</formula>
    </cfRule>
  </conditionalFormatting>
  <conditionalFormatting sqref="Q17:R17">
    <cfRule type="cellIs" dxfId="52" priority="22" stopIfTrue="1" operator="lessThan">
      <formula>0</formula>
    </cfRule>
  </conditionalFormatting>
  <conditionalFormatting sqref="T17:AC17">
    <cfRule type="cellIs" dxfId="51" priority="21" stopIfTrue="1" operator="lessThan">
      <formula>0</formula>
    </cfRule>
  </conditionalFormatting>
  <conditionalFormatting sqref="AB22:AC22">
    <cfRule type="cellIs" dxfId="50" priority="20" stopIfTrue="1" operator="lessThan">
      <formula>0</formula>
    </cfRule>
  </conditionalFormatting>
  <conditionalFormatting sqref="AB20:AC20">
    <cfRule type="cellIs" dxfId="49" priority="19" stopIfTrue="1" operator="lessThan">
      <formula>0</formula>
    </cfRule>
  </conditionalFormatting>
  <conditionalFormatting sqref="O9:O15">
    <cfRule type="cellIs" dxfId="48" priority="18" stopIfTrue="1" operator="lessThan">
      <formula>0</formula>
    </cfRule>
  </conditionalFormatting>
  <conditionalFormatting sqref="Q9:R15">
    <cfRule type="cellIs" dxfId="47" priority="17" stopIfTrue="1" operator="lessThan">
      <formula>0</formula>
    </cfRule>
  </conditionalFormatting>
  <conditionalFormatting sqref="T9:AC15">
    <cfRule type="cellIs" dxfId="46" priority="16" stopIfTrue="1" operator="lessThan">
      <formula>0</formula>
    </cfRule>
  </conditionalFormatting>
  <conditionalFormatting sqref="L24:M24">
    <cfRule type="cellIs" dxfId="45" priority="29" stopIfTrue="1" operator="lessThan">
      <formula>0</formula>
    </cfRule>
  </conditionalFormatting>
  <conditionalFormatting sqref="O24">
    <cfRule type="cellIs" dxfId="44" priority="28" stopIfTrue="1" operator="lessThan">
      <formula>0</formula>
    </cfRule>
  </conditionalFormatting>
  <conditionalFormatting sqref="Q24:R24">
    <cfRule type="cellIs" dxfId="43" priority="27" stopIfTrue="1" operator="lessThan">
      <formula>0</formula>
    </cfRule>
  </conditionalFormatting>
  <conditionalFormatting sqref="T24:AC24">
    <cfRule type="cellIs" dxfId="42" priority="26" stopIfTrue="1" operator="lessThan">
      <formula>0</formula>
    </cfRule>
  </conditionalFormatting>
  <conditionalFormatting sqref="L9:M15">
    <cfRule type="cellIs" dxfId="41" priority="25" stopIfTrue="1" operator="lessThan">
      <formula>0</formula>
    </cfRule>
  </conditionalFormatting>
  <conditionalFormatting sqref="L17:M17">
    <cfRule type="cellIs" dxfId="40" priority="24" stopIfTrue="1" operator="lessThan">
      <formula>0</formula>
    </cfRule>
  </conditionalFormatting>
  <conditionalFormatting sqref="L97:M97 L23:M23 V96 L16:M16 V55:AB68 L55:M68 L54:AB54 L69:AB69 L34:M39 L25:M32 L18:M19 V97:AC97 V37:AC37 V16:AC16 V39:AC39 V18:AC19 AC43:AC69 L43:M53 V43:AB53">
    <cfRule type="cellIs" dxfId="39" priority="54" stopIfTrue="1" operator="lessThan">
      <formula>0</formula>
    </cfRule>
  </conditionalFormatting>
  <conditionalFormatting sqref="L21:M21 V21:AC21">
    <cfRule type="cellIs" dxfId="38" priority="53" stopIfTrue="1" operator="lessThan">
      <formula>0</formula>
    </cfRule>
  </conditionalFormatting>
  <conditionalFormatting sqref="N97:U97 U18:U19 T21:U21 T31:U31 U25:U30 O37 T53:U53 T67:U68 U55:U66 U71:U72 U32 T23:U23 U16 T95:U95 U74:U94 U39 Q37:U37 U34:U36 U43:U52">
    <cfRule type="cellIs" dxfId="37" priority="52" stopIfTrue="1" operator="lessThan">
      <formula>0</formula>
    </cfRule>
  </conditionalFormatting>
  <conditionalFormatting sqref="U96">
    <cfRule type="cellIs" dxfId="36" priority="51" stopIfTrue="1" operator="lessThan">
      <formula>0</formula>
    </cfRule>
  </conditionalFormatting>
  <conditionalFormatting sqref="U73">
    <cfRule type="cellIs" dxfId="35" priority="50" stopIfTrue="1" operator="lessThan">
      <formula>0</formula>
    </cfRule>
  </conditionalFormatting>
  <conditionalFormatting sqref="L71:M96 L70:AC70">
    <cfRule type="cellIs" dxfId="34" priority="49" stopIfTrue="1" operator="lessThan">
      <formula>0</formula>
    </cfRule>
  </conditionalFormatting>
  <conditionalFormatting sqref="V94:W94">
    <cfRule type="cellIs" dxfId="33" priority="48" stopIfTrue="1" operator="lessThan">
      <formula>0</formula>
    </cfRule>
  </conditionalFormatting>
  <conditionalFormatting sqref="O23 Q25:R32 Q23:S23 O16 Q16:R16 O34:O36 Q34:R36 O25:O32 S24 O18:O19 Q18:R19 S10:S15">
    <cfRule type="cellIs" dxfId="32" priority="47" stopIfTrue="1" operator="lessThan">
      <formula>0</formula>
    </cfRule>
  </conditionalFormatting>
  <conditionalFormatting sqref="Q55:R68 Q71:R73 O75:O96 Q75:R96 O55:O68 O71:O73 O38:O39 Q38:R39 Q43:R53 O43:O53">
    <cfRule type="cellIs" dxfId="31" priority="46" stopIfTrue="1" operator="lessThan">
      <formula>0</formula>
    </cfRule>
  </conditionalFormatting>
  <conditionalFormatting sqref="O74 Q74:R74">
    <cfRule type="cellIs" dxfId="30" priority="45" stopIfTrue="1" operator="lessThan">
      <formula>0</formula>
    </cfRule>
  </conditionalFormatting>
  <conditionalFormatting sqref="V71:AC78">
    <cfRule type="cellIs" dxfId="29" priority="44" stopIfTrue="1" operator="lessThan">
      <formula>0</formula>
    </cfRule>
  </conditionalFormatting>
  <conditionalFormatting sqref="X79:AB79 X94:AB94 Y80:AB93 AC79:AC94">
    <cfRule type="cellIs" dxfId="28" priority="43" stopIfTrue="1" operator="lessThan">
      <formula>0</formula>
    </cfRule>
  </conditionalFormatting>
  <conditionalFormatting sqref="V80:X93 V79:W79">
    <cfRule type="cellIs" dxfId="27" priority="42" stopIfTrue="1" operator="lessThan">
      <formula>0</formula>
    </cfRule>
  </conditionalFormatting>
  <conditionalFormatting sqref="Y95:AC96">
    <cfRule type="cellIs" dxfId="26" priority="41" stopIfTrue="1" operator="lessThan">
      <formula>0</formula>
    </cfRule>
  </conditionalFormatting>
  <conditionalFormatting sqref="X95:X96">
    <cfRule type="cellIs" dxfId="25" priority="40" stopIfTrue="1" operator="lessThan">
      <formula>0</formula>
    </cfRule>
  </conditionalFormatting>
  <conditionalFormatting sqref="W96">
    <cfRule type="cellIs" dxfId="24" priority="39" stopIfTrue="1" operator="lessThan">
      <formula>0</formula>
    </cfRule>
  </conditionalFormatting>
  <conditionalFormatting sqref="V23:AC23 V34:AC36 V25:AC32">
    <cfRule type="cellIs" dxfId="23" priority="38" stopIfTrue="1" operator="lessThan">
      <formula>0</formula>
    </cfRule>
  </conditionalFormatting>
  <conditionalFormatting sqref="P37">
    <cfRule type="cellIs" dxfId="22" priority="37" stopIfTrue="1" operator="lessThan">
      <formula>0</formula>
    </cfRule>
  </conditionalFormatting>
  <conditionalFormatting sqref="P23:P24 P10:P15">
    <cfRule type="cellIs" dxfId="21" priority="36" stopIfTrue="1" operator="lessThan">
      <formula>0</formula>
    </cfRule>
  </conditionalFormatting>
  <conditionalFormatting sqref="N37">
    <cfRule type="cellIs" dxfId="20" priority="35" stopIfTrue="1" operator="lessThan">
      <formula>0</formula>
    </cfRule>
  </conditionalFormatting>
  <conditionalFormatting sqref="N23:N24 N10:N15">
    <cfRule type="cellIs" dxfId="19" priority="34" stopIfTrue="1" operator="lessThan">
      <formula>0</formula>
    </cfRule>
  </conditionalFormatting>
  <conditionalFormatting sqref="L20:AA20">
    <cfRule type="cellIs" dxfId="18" priority="33" stopIfTrue="1" operator="lessThan">
      <formula>0</formula>
    </cfRule>
  </conditionalFormatting>
  <conditionalFormatting sqref="L22:M22">
    <cfRule type="cellIs" dxfId="17" priority="32" stopIfTrue="1" operator="lessThan">
      <formula>0</formula>
    </cfRule>
  </conditionalFormatting>
  <conditionalFormatting sqref="O22">
    <cfRule type="cellIs" dxfId="16" priority="31" stopIfTrue="1" operator="lessThan">
      <formula>0</formula>
    </cfRule>
  </conditionalFormatting>
  <conditionalFormatting sqref="Q22:AA22">
    <cfRule type="cellIs" dxfId="15" priority="30" stopIfTrue="1" operator="lessThan">
      <formula>0</formula>
    </cfRule>
  </conditionalFormatting>
  <conditionalFormatting sqref="Q99:R100 T99:U100 X99:AC100 O99:O100 O102:O104 T102:U104 Q102:R104 X102:AC104 E102:I104 E98:I100 K98:AD98 K99:M100">
    <cfRule type="cellIs" dxfId="14" priority="15" stopIfTrue="1" operator="lessThan">
      <formula>0</formula>
    </cfRule>
  </conditionalFormatting>
  <conditionalFormatting sqref="S102:S107 P102:P107 N102:N107">
    <cfRule type="cellIs" dxfId="13" priority="14" stopIfTrue="1" operator="lessThan">
      <formula>0</formula>
    </cfRule>
  </conditionalFormatting>
  <conditionalFormatting sqref="K102:M104">
    <cfRule type="cellIs" dxfId="12" priority="13" stopIfTrue="1" operator="lessThan">
      <formula>0</formula>
    </cfRule>
  </conditionalFormatting>
  <conditionalFormatting sqref="N99">
    <cfRule type="cellIs" dxfId="11" priority="12" stopIfTrue="1" operator="lessThan">
      <formula>0</formula>
    </cfRule>
  </conditionalFormatting>
  <conditionalFormatting sqref="P99">
    <cfRule type="cellIs" dxfId="10" priority="11" stopIfTrue="1" operator="lessThan">
      <formula>0</formula>
    </cfRule>
  </conditionalFormatting>
  <conditionalFormatting sqref="S99">
    <cfRule type="cellIs" dxfId="9" priority="10" stopIfTrue="1" operator="lessThan">
      <formula>0</formula>
    </cfRule>
  </conditionalFormatting>
  <conditionalFormatting sqref="V99:W99">
    <cfRule type="cellIs" dxfId="8" priority="9" stopIfTrue="1" operator="lessThan">
      <formula>0</formula>
    </cfRule>
  </conditionalFormatting>
  <conditionalFormatting sqref="E105:I107 K105:M107">
    <cfRule type="cellIs" dxfId="7" priority="8" stopIfTrue="1" operator="lessThan">
      <formula>0</formula>
    </cfRule>
  </conditionalFormatting>
  <conditionalFormatting sqref="O105:O107">
    <cfRule type="cellIs" dxfId="6" priority="7" stopIfTrue="1" operator="lessThan">
      <formula>0</formula>
    </cfRule>
  </conditionalFormatting>
  <conditionalFormatting sqref="Q105:R107">
    <cfRule type="cellIs" dxfId="5" priority="6" stopIfTrue="1" operator="lessThan">
      <formula>0</formula>
    </cfRule>
  </conditionalFormatting>
  <conditionalFormatting sqref="T105:U107">
    <cfRule type="cellIs" dxfId="4" priority="5" stopIfTrue="1" operator="lessThan">
      <formula>0</formula>
    </cfRule>
  </conditionalFormatting>
  <conditionalFormatting sqref="X105:AC107">
    <cfRule type="cellIs" dxfId="3" priority="4" stopIfTrue="1" operator="lessThan">
      <formula>0</formula>
    </cfRule>
  </conditionalFormatting>
  <conditionalFormatting sqref="V100:W100 V102:W107">
    <cfRule type="cellIs" dxfId="2" priority="3" stopIfTrue="1" operator="lessThan">
      <formula>0</formula>
    </cfRule>
  </conditionalFormatting>
  <pageMargins left="0.35433070866141736" right="0.15748031496062992" top="0.39370078740157483" bottom="0.19685039370078741" header="0" footer="0"/>
  <pageSetup paperSize="9" scale="24" fitToHeight="4" orientation="landscape" r:id="rId1"/>
  <headerFooter alignWithMargins="0"/>
  <rowBreaks count="2" manualBreakCount="2">
    <brk id="73" max="29" man="1"/>
    <brk id="109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tabColor indexed="26"/>
  </sheetPr>
  <dimension ref="A1:AQ121"/>
  <sheetViews>
    <sheetView showGridLines="0" zoomScale="30" zoomScaleNormal="30" zoomScaleSheetLayoutView="24" workbookViewId="0">
      <pane xSplit="2" ySplit="7" topLeftCell="C9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2.75"/>
  <cols>
    <col min="1" max="1" width="90.7109375" style="24" customWidth="1"/>
    <col min="2" max="2" width="53.7109375" style="25" customWidth="1"/>
    <col min="3" max="3" width="18.28515625" style="24" customWidth="1"/>
    <col min="4" max="4" width="26.42578125" style="24" customWidth="1"/>
    <col min="5" max="5" width="21.42578125" style="24" customWidth="1"/>
    <col min="6" max="6" width="14.42578125" style="24" customWidth="1"/>
    <col min="7" max="7" width="15.28515625" style="24" customWidth="1"/>
    <col min="8" max="8" width="14.5703125" style="24" customWidth="1"/>
    <col min="9" max="9" width="18.28515625" style="24" customWidth="1"/>
    <col min="10" max="10" width="17.28515625" style="24" customWidth="1"/>
    <col min="11" max="11" width="17" style="24" customWidth="1"/>
    <col min="12" max="12" width="15.7109375" style="24" customWidth="1"/>
    <col min="13" max="13" width="14.85546875" style="24" customWidth="1"/>
    <col min="14" max="14" width="12.42578125" style="24" customWidth="1"/>
    <col min="15" max="15" width="14.28515625" style="24" customWidth="1"/>
    <col min="16" max="16" width="12.7109375" style="24" customWidth="1"/>
    <col min="17" max="17" width="12.85546875" style="24" customWidth="1"/>
    <col min="18" max="18" width="14.7109375" style="24" customWidth="1"/>
    <col min="19" max="19" width="14.5703125" style="24" customWidth="1"/>
    <col min="20" max="20" width="13.85546875" style="24" customWidth="1"/>
    <col min="21" max="21" width="13.140625" style="24" customWidth="1"/>
    <col min="22" max="22" width="12.28515625" style="24" customWidth="1"/>
    <col min="23" max="23" width="12.7109375" style="24" customWidth="1"/>
    <col min="24" max="24" width="10.7109375" style="24" customWidth="1"/>
    <col min="25" max="25" width="11.42578125" style="24" customWidth="1"/>
    <col min="26" max="26" width="12.7109375" style="24" customWidth="1"/>
    <col min="27" max="27" width="15.140625" style="24" customWidth="1"/>
    <col min="28" max="28" width="26.7109375" style="24" customWidth="1"/>
    <col min="29" max="29" width="14.7109375" style="24" customWidth="1"/>
    <col min="30" max="30" width="19.140625" style="24" customWidth="1"/>
    <col min="31" max="16384" width="9.140625" style="24"/>
  </cols>
  <sheetData>
    <row r="1" spans="1:43" s="40" customFormat="1" ht="18.75">
      <c r="A1" s="41" t="s">
        <v>1</v>
      </c>
      <c r="B1" s="42"/>
      <c r="C1" s="273" t="str">
        <f>IF('Титул ф.S06'!D19=0," ",'Титул ф.S06'!D19)</f>
        <v>Красноармейский городской суд</v>
      </c>
      <c r="D1" s="273"/>
      <c r="E1" s="273"/>
      <c r="F1" s="273"/>
      <c r="G1" s="273"/>
      <c r="H1" s="273"/>
      <c r="I1" s="43"/>
      <c r="J1" s="44"/>
    </row>
    <row r="4" spans="1:43" s="32" customFormat="1" ht="158.44999999999999" customHeight="1">
      <c r="A4" s="275" t="s">
        <v>380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</row>
    <row r="5" spans="1:43" s="33" customFormat="1" ht="277.89999999999998" customHeight="1">
      <c r="A5" s="251" t="s">
        <v>381</v>
      </c>
      <c r="B5" s="251" t="s">
        <v>382</v>
      </c>
      <c r="C5" s="249" t="s">
        <v>133</v>
      </c>
      <c r="D5" s="242" t="s">
        <v>184</v>
      </c>
      <c r="E5" s="243"/>
      <c r="F5" s="242" t="s">
        <v>16</v>
      </c>
      <c r="G5" s="243"/>
      <c r="H5" s="242" t="s">
        <v>17</v>
      </c>
      <c r="I5" s="243"/>
      <c r="J5" s="265" t="s">
        <v>18</v>
      </c>
      <c r="K5" s="274" t="s">
        <v>37</v>
      </c>
      <c r="L5" s="274"/>
      <c r="M5" s="274"/>
      <c r="N5" s="265" t="s">
        <v>20</v>
      </c>
      <c r="O5" s="288" t="s">
        <v>260</v>
      </c>
      <c r="P5" s="278" t="s">
        <v>21</v>
      </c>
      <c r="Q5" s="279"/>
      <c r="R5" s="280"/>
      <c r="S5" s="278" t="s">
        <v>23</v>
      </c>
      <c r="T5" s="279"/>
      <c r="U5" s="280"/>
      <c r="V5" s="274" t="s">
        <v>288</v>
      </c>
      <c r="W5" s="274"/>
      <c r="X5" s="274"/>
      <c r="Y5" s="274"/>
      <c r="Z5" s="274"/>
      <c r="AA5" s="274"/>
      <c r="AB5" s="274"/>
      <c r="AC5" s="274"/>
      <c r="AD5" s="276" t="s">
        <v>262</v>
      </c>
    </row>
    <row r="6" spans="1:43" s="34" customFormat="1" ht="314.45" customHeight="1">
      <c r="A6" s="253"/>
      <c r="B6" s="253"/>
      <c r="C6" s="250"/>
      <c r="D6" s="143" t="s">
        <v>185</v>
      </c>
      <c r="E6" s="143" t="s">
        <v>289</v>
      </c>
      <c r="F6" s="143" t="s">
        <v>299</v>
      </c>
      <c r="G6" s="143" t="s">
        <v>290</v>
      </c>
      <c r="H6" s="143" t="s">
        <v>283</v>
      </c>
      <c r="I6" s="143" t="s">
        <v>300</v>
      </c>
      <c r="J6" s="266"/>
      <c r="K6" s="143" t="s">
        <v>186</v>
      </c>
      <c r="L6" s="143" t="s">
        <v>263</v>
      </c>
      <c r="M6" s="143" t="s">
        <v>290</v>
      </c>
      <c r="N6" s="266"/>
      <c r="O6" s="288"/>
      <c r="P6" s="143" t="s">
        <v>285</v>
      </c>
      <c r="Q6" s="143" t="s">
        <v>264</v>
      </c>
      <c r="R6" s="143" t="s">
        <v>290</v>
      </c>
      <c r="S6" s="143" t="s">
        <v>298</v>
      </c>
      <c r="T6" s="143" t="s">
        <v>265</v>
      </c>
      <c r="U6" s="143" t="s">
        <v>290</v>
      </c>
      <c r="V6" s="143" t="s">
        <v>26</v>
      </c>
      <c r="W6" s="143" t="s">
        <v>27</v>
      </c>
      <c r="X6" s="143" t="s">
        <v>187</v>
      </c>
      <c r="Y6" s="143" t="s">
        <v>188</v>
      </c>
      <c r="Z6" s="143" t="s">
        <v>189</v>
      </c>
      <c r="AA6" s="143" t="s">
        <v>28</v>
      </c>
      <c r="AB6" s="143" t="s">
        <v>190</v>
      </c>
      <c r="AC6" s="143" t="s">
        <v>266</v>
      </c>
      <c r="AD6" s="277"/>
    </row>
    <row r="7" spans="1:43" s="35" customFormat="1" ht="32.450000000000003" customHeight="1">
      <c r="A7" s="100" t="s">
        <v>2</v>
      </c>
      <c r="B7" s="100" t="s">
        <v>29</v>
      </c>
      <c r="C7" s="100"/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75">
        <v>20</v>
      </c>
      <c r="X7" s="75">
        <v>21</v>
      </c>
      <c r="Y7" s="75">
        <v>22</v>
      </c>
      <c r="Z7" s="75">
        <v>23</v>
      </c>
      <c r="AA7" s="75">
        <v>24</v>
      </c>
      <c r="AB7" s="75">
        <v>25</v>
      </c>
      <c r="AC7" s="75">
        <v>26</v>
      </c>
      <c r="AD7" s="75">
        <v>27</v>
      </c>
    </row>
    <row r="8" spans="1:43" s="32" customFormat="1" ht="49.9" customHeight="1">
      <c r="A8" s="246" t="s">
        <v>341</v>
      </c>
      <c r="B8" s="139" t="s">
        <v>73</v>
      </c>
      <c r="C8" s="96">
        <v>1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76"/>
      <c r="P8" s="102"/>
      <c r="Q8" s="76"/>
      <c r="R8" s="102"/>
      <c r="S8" s="102"/>
      <c r="T8" s="76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32" customFormat="1" ht="49.9" customHeight="1">
      <c r="A9" s="246"/>
      <c r="B9" s="139" t="s">
        <v>74</v>
      </c>
      <c r="C9" s="96">
        <v>2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76"/>
      <c r="P9" s="102"/>
      <c r="Q9" s="76"/>
      <c r="R9" s="102"/>
      <c r="S9" s="102"/>
      <c r="T9" s="76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32" customFormat="1" ht="49.9" customHeight="1">
      <c r="A10" s="246"/>
      <c r="B10" s="139" t="s">
        <v>342</v>
      </c>
      <c r="C10" s="96">
        <v>3</v>
      </c>
      <c r="D10" s="94"/>
      <c r="E10" s="94"/>
      <c r="F10" s="102"/>
      <c r="G10" s="102"/>
      <c r="H10" s="102"/>
      <c r="I10" s="102"/>
      <c r="J10" s="94"/>
      <c r="K10" s="102"/>
      <c r="L10" s="102"/>
      <c r="M10" s="102"/>
      <c r="N10" s="102"/>
      <c r="O10" s="76"/>
      <c r="P10" s="102"/>
      <c r="Q10" s="76"/>
      <c r="R10" s="102"/>
      <c r="S10" s="102"/>
      <c r="T10" s="76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32" customFormat="1" ht="49.9" customHeight="1">
      <c r="A11" s="246"/>
      <c r="B11" s="139" t="s">
        <v>268</v>
      </c>
      <c r="C11" s="96">
        <v>4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76"/>
      <c r="P11" s="102"/>
      <c r="Q11" s="76"/>
      <c r="R11" s="102"/>
      <c r="S11" s="102"/>
      <c r="T11" s="76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32" customFormat="1" ht="49.9" customHeight="1">
      <c r="A12" s="246"/>
      <c r="B12" s="139" t="s">
        <v>311</v>
      </c>
      <c r="C12" s="96">
        <v>5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76"/>
      <c r="P12" s="102"/>
      <c r="Q12" s="76"/>
      <c r="R12" s="102"/>
      <c r="S12" s="102"/>
      <c r="T12" s="76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32" customFormat="1" ht="49.9" customHeight="1">
      <c r="A13" s="246"/>
      <c r="B13" s="139" t="s">
        <v>75</v>
      </c>
      <c r="C13" s="96">
        <v>6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76"/>
      <c r="P13" s="102"/>
      <c r="Q13" s="76"/>
      <c r="R13" s="102"/>
      <c r="S13" s="102"/>
      <c r="T13" s="76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32" customFormat="1" ht="49.9" customHeight="1">
      <c r="A14" s="246"/>
      <c r="B14" s="139" t="s">
        <v>127</v>
      </c>
      <c r="C14" s="96">
        <v>7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1"/>
      <c r="P14" s="102"/>
      <c r="Q14" s="101"/>
      <c r="R14" s="102"/>
      <c r="S14" s="102"/>
      <c r="T14" s="101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32" customFormat="1" ht="49.9" customHeight="1">
      <c r="A15" s="246"/>
      <c r="B15" s="139" t="s">
        <v>128</v>
      </c>
      <c r="C15" s="96">
        <v>8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76"/>
      <c r="P15" s="102"/>
      <c r="Q15" s="76"/>
      <c r="R15" s="102"/>
      <c r="S15" s="102"/>
      <c r="T15" s="76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32" customFormat="1" ht="49.9" customHeight="1">
      <c r="A16" s="246"/>
      <c r="B16" s="139" t="s">
        <v>129</v>
      </c>
      <c r="C16" s="96">
        <v>9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76"/>
      <c r="P16" s="102"/>
      <c r="Q16" s="76"/>
      <c r="R16" s="102"/>
      <c r="S16" s="102"/>
      <c r="T16" s="76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32" customFormat="1" ht="49.9" customHeight="1">
      <c r="A17" s="246"/>
      <c r="B17" s="139" t="s">
        <v>169</v>
      </c>
      <c r="C17" s="96">
        <v>10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76"/>
      <c r="P17" s="102"/>
      <c r="Q17" s="76"/>
      <c r="R17" s="102"/>
      <c r="S17" s="102"/>
      <c r="T17" s="76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32" customFormat="1" ht="49.9" customHeight="1">
      <c r="A18" s="246"/>
      <c r="B18" s="139" t="s">
        <v>170</v>
      </c>
      <c r="C18" s="96">
        <v>11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76"/>
      <c r="P18" s="102"/>
      <c r="Q18" s="76"/>
      <c r="R18" s="102"/>
      <c r="S18" s="102"/>
      <c r="T18" s="76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32" customFormat="1" ht="49.9" customHeight="1">
      <c r="A19" s="246"/>
      <c r="B19" s="139" t="s">
        <v>76</v>
      </c>
      <c r="C19" s="96">
        <v>12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76"/>
      <c r="P19" s="102"/>
      <c r="Q19" s="76"/>
      <c r="R19" s="102"/>
      <c r="S19" s="102"/>
      <c r="T19" s="76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32" customFormat="1" ht="49.9" customHeight="1">
      <c r="A20" s="246"/>
      <c r="B20" s="139" t="s">
        <v>77</v>
      </c>
      <c r="C20" s="96">
        <v>13</v>
      </c>
      <c r="D20" s="102">
        <v>1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>
        <v>1</v>
      </c>
      <c r="O20" s="76"/>
      <c r="P20" s="102"/>
      <c r="Q20" s="76"/>
      <c r="R20" s="102"/>
      <c r="S20" s="102">
        <v>1</v>
      </c>
      <c r="T20" s="76"/>
      <c r="U20" s="102"/>
      <c r="V20" s="102"/>
      <c r="W20" s="102"/>
      <c r="X20" s="102"/>
      <c r="Y20" s="102"/>
      <c r="Z20" s="102"/>
      <c r="AA20" s="102">
        <v>1</v>
      </c>
      <c r="AB20" s="102"/>
      <c r="AC20" s="102"/>
      <c r="AD20" s="102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32" customFormat="1" ht="49.9" customHeight="1">
      <c r="A21" s="246"/>
      <c r="B21" s="139" t="s">
        <v>78</v>
      </c>
      <c r="C21" s="96">
        <v>14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76"/>
      <c r="P21" s="102"/>
      <c r="Q21" s="76"/>
      <c r="R21" s="102"/>
      <c r="S21" s="102"/>
      <c r="T21" s="76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32" customFormat="1" ht="49.9" customHeight="1">
      <c r="A22" s="246"/>
      <c r="B22" s="139" t="s">
        <v>79</v>
      </c>
      <c r="C22" s="96">
        <v>15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76"/>
      <c r="P22" s="102"/>
      <c r="Q22" s="76"/>
      <c r="R22" s="102"/>
      <c r="S22" s="102"/>
      <c r="T22" s="76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32" customFormat="1" ht="49.9" customHeight="1">
      <c r="A23" s="246"/>
      <c r="B23" s="139" t="s">
        <v>130</v>
      </c>
      <c r="C23" s="96">
        <v>16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76"/>
      <c r="P23" s="102"/>
      <c r="Q23" s="76"/>
      <c r="R23" s="102"/>
      <c r="S23" s="102"/>
      <c r="T23" s="76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32" customFormat="1" ht="49.9" customHeight="1">
      <c r="A24" s="246"/>
      <c r="B24" s="139" t="s">
        <v>131</v>
      </c>
      <c r="C24" s="96">
        <v>17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76"/>
      <c r="P24" s="102"/>
      <c r="Q24" s="76"/>
      <c r="R24" s="102"/>
      <c r="S24" s="102"/>
      <c r="T24" s="76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32" customFormat="1" ht="49.9" customHeight="1">
      <c r="A25" s="251" t="s">
        <v>80</v>
      </c>
      <c r="B25" s="139" t="s">
        <v>81</v>
      </c>
      <c r="C25" s="96">
        <v>18</v>
      </c>
      <c r="D25" s="101"/>
      <c r="E25" s="101"/>
      <c r="F25" s="102"/>
      <c r="G25" s="102"/>
      <c r="H25" s="102"/>
      <c r="I25" s="102"/>
      <c r="J25" s="101"/>
      <c r="K25" s="102"/>
      <c r="L25" s="102"/>
      <c r="M25" s="102"/>
      <c r="N25" s="102"/>
      <c r="O25" s="76"/>
      <c r="P25" s="102"/>
      <c r="Q25" s="76"/>
      <c r="R25" s="102"/>
      <c r="S25" s="102"/>
      <c r="T25" s="76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32" customFormat="1" ht="49.9" customHeight="1">
      <c r="A26" s="252"/>
      <c r="B26" s="139" t="s">
        <v>82</v>
      </c>
      <c r="C26" s="96">
        <v>19</v>
      </c>
      <c r="D26" s="101"/>
      <c r="E26" s="101"/>
      <c r="F26" s="102"/>
      <c r="G26" s="102"/>
      <c r="H26" s="102"/>
      <c r="I26" s="102"/>
      <c r="J26" s="101"/>
      <c r="K26" s="102"/>
      <c r="L26" s="102"/>
      <c r="M26" s="102"/>
      <c r="N26" s="102"/>
      <c r="O26" s="76"/>
      <c r="P26" s="102"/>
      <c r="Q26" s="76"/>
      <c r="R26" s="102"/>
      <c r="S26" s="102"/>
      <c r="T26" s="76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32" customFormat="1" ht="49.9" customHeight="1">
      <c r="A27" s="252"/>
      <c r="B27" s="139" t="s">
        <v>83</v>
      </c>
      <c r="C27" s="96">
        <v>20</v>
      </c>
      <c r="D27" s="101"/>
      <c r="E27" s="101"/>
      <c r="F27" s="102"/>
      <c r="G27" s="102"/>
      <c r="H27" s="102"/>
      <c r="I27" s="102"/>
      <c r="J27" s="101"/>
      <c r="K27" s="102"/>
      <c r="L27" s="102"/>
      <c r="M27" s="102"/>
      <c r="N27" s="102"/>
      <c r="O27" s="76"/>
      <c r="P27" s="102"/>
      <c r="Q27" s="76"/>
      <c r="R27" s="102"/>
      <c r="S27" s="102"/>
      <c r="T27" s="76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32" customFormat="1" ht="49.9" customHeight="1">
      <c r="A28" s="252"/>
      <c r="B28" s="139" t="s">
        <v>84</v>
      </c>
      <c r="C28" s="96">
        <v>21</v>
      </c>
      <c r="D28" s="101"/>
      <c r="E28" s="101"/>
      <c r="F28" s="102"/>
      <c r="G28" s="102"/>
      <c r="H28" s="102"/>
      <c r="I28" s="102"/>
      <c r="J28" s="101"/>
      <c r="K28" s="102"/>
      <c r="L28" s="102"/>
      <c r="M28" s="102"/>
      <c r="N28" s="102"/>
      <c r="O28" s="76"/>
      <c r="P28" s="102"/>
      <c r="Q28" s="76"/>
      <c r="R28" s="102"/>
      <c r="S28" s="102"/>
      <c r="T28" s="76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</row>
    <row r="29" spans="1:43" s="32" customFormat="1" ht="49.9" customHeight="1">
      <c r="A29" s="253"/>
      <c r="B29" s="139" t="s">
        <v>272</v>
      </c>
      <c r="C29" s="96">
        <v>22</v>
      </c>
      <c r="D29" s="101"/>
      <c r="E29" s="101"/>
      <c r="F29" s="94"/>
      <c r="G29" s="94"/>
      <c r="H29" s="94"/>
      <c r="I29" s="94"/>
      <c r="J29" s="101"/>
      <c r="K29" s="94"/>
      <c r="L29" s="94"/>
      <c r="M29" s="94"/>
      <c r="N29" s="94"/>
      <c r="O29" s="101"/>
      <c r="P29" s="94"/>
      <c r="Q29" s="101"/>
      <c r="R29" s="94"/>
      <c r="S29" s="94"/>
      <c r="T29" s="101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43" s="32" customFormat="1" ht="49.9" customHeight="1">
      <c r="A30" s="256" t="s">
        <v>171</v>
      </c>
      <c r="B30" s="139" t="s">
        <v>85</v>
      </c>
      <c r="C30" s="96">
        <v>23</v>
      </c>
      <c r="D30" s="101"/>
      <c r="E30" s="101"/>
      <c r="F30" s="98"/>
      <c r="G30" s="98"/>
      <c r="H30" s="98"/>
      <c r="I30" s="98"/>
      <c r="J30" s="101"/>
      <c r="K30" s="98"/>
      <c r="L30" s="98"/>
      <c r="M30" s="98"/>
      <c r="N30" s="98"/>
      <c r="O30" s="76"/>
      <c r="P30" s="98"/>
      <c r="Q30" s="76"/>
      <c r="R30" s="98"/>
      <c r="S30" s="98"/>
      <c r="T30" s="76"/>
      <c r="U30" s="98"/>
      <c r="V30" s="98"/>
      <c r="W30" s="98"/>
      <c r="X30" s="98"/>
      <c r="Y30" s="98"/>
      <c r="Z30" s="98"/>
      <c r="AA30" s="98"/>
      <c r="AB30" s="98"/>
      <c r="AC30" s="98"/>
      <c r="AD30" s="98"/>
    </row>
    <row r="31" spans="1:43" s="32" customFormat="1" ht="49.9" customHeight="1">
      <c r="A31" s="256"/>
      <c r="B31" s="139" t="s">
        <v>86</v>
      </c>
      <c r="C31" s="96">
        <v>24</v>
      </c>
      <c r="D31" s="101"/>
      <c r="E31" s="101"/>
      <c r="F31" s="98"/>
      <c r="G31" s="98"/>
      <c r="H31" s="98"/>
      <c r="I31" s="98"/>
      <c r="J31" s="101"/>
      <c r="K31" s="98"/>
      <c r="L31" s="98"/>
      <c r="M31" s="98"/>
      <c r="N31" s="98"/>
      <c r="O31" s="76"/>
      <c r="P31" s="98"/>
      <c r="Q31" s="76"/>
      <c r="R31" s="98"/>
      <c r="S31" s="98"/>
      <c r="T31" s="76"/>
      <c r="U31" s="98"/>
      <c r="V31" s="98"/>
      <c r="W31" s="98"/>
      <c r="X31" s="98"/>
      <c r="Y31" s="98"/>
      <c r="Z31" s="98"/>
      <c r="AA31" s="98"/>
      <c r="AB31" s="98"/>
      <c r="AC31" s="98"/>
      <c r="AD31" s="98"/>
    </row>
    <row r="32" spans="1:43" s="32" customFormat="1" ht="49.9" customHeight="1">
      <c r="A32" s="256"/>
      <c r="B32" s="139" t="s">
        <v>87</v>
      </c>
      <c r="C32" s="96">
        <v>25</v>
      </c>
      <c r="D32" s="101"/>
      <c r="E32" s="101"/>
      <c r="F32" s="98"/>
      <c r="G32" s="98"/>
      <c r="H32" s="98"/>
      <c r="I32" s="98"/>
      <c r="J32" s="101"/>
      <c r="K32" s="98"/>
      <c r="L32" s="98"/>
      <c r="M32" s="98"/>
      <c r="N32" s="98"/>
      <c r="O32" s="76"/>
      <c r="P32" s="98"/>
      <c r="Q32" s="76"/>
      <c r="R32" s="98"/>
      <c r="S32" s="98"/>
      <c r="T32" s="76"/>
      <c r="U32" s="98"/>
      <c r="V32" s="98"/>
      <c r="W32" s="98"/>
      <c r="X32" s="98"/>
      <c r="Y32" s="98"/>
      <c r="Z32" s="98"/>
      <c r="AA32" s="98"/>
      <c r="AB32" s="98"/>
      <c r="AC32" s="98"/>
      <c r="AD32" s="98"/>
    </row>
    <row r="33" spans="1:30" s="32" customFormat="1" ht="49.9" customHeight="1">
      <c r="A33" s="256"/>
      <c r="B33" s="139" t="s">
        <v>88</v>
      </c>
      <c r="C33" s="96">
        <v>26</v>
      </c>
      <c r="D33" s="101"/>
      <c r="E33" s="101"/>
      <c r="F33" s="98"/>
      <c r="G33" s="98"/>
      <c r="H33" s="98"/>
      <c r="I33" s="98"/>
      <c r="J33" s="101"/>
      <c r="K33" s="98"/>
      <c r="L33" s="98"/>
      <c r="M33" s="98"/>
      <c r="N33" s="98"/>
      <c r="O33" s="76"/>
      <c r="P33" s="98"/>
      <c r="Q33" s="76"/>
      <c r="R33" s="98"/>
      <c r="S33" s="98"/>
      <c r="T33" s="76"/>
      <c r="U33" s="98"/>
      <c r="V33" s="98"/>
      <c r="W33" s="98"/>
      <c r="X33" s="98"/>
      <c r="Y33" s="98"/>
      <c r="Z33" s="98"/>
      <c r="AA33" s="98"/>
      <c r="AB33" s="98"/>
      <c r="AC33" s="98"/>
      <c r="AD33" s="98"/>
    </row>
    <row r="34" spans="1:30" s="32" customFormat="1" ht="49.9" customHeight="1">
      <c r="A34" s="256"/>
      <c r="B34" s="139" t="s">
        <v>89</v>
      </c>
      <c r="C34" s="96">
        <v>27</v>
      </c>
      <c r="D34" s="101"/>
      <c r="E34" s="101"/>
      <c r="F34" s="89"/>
      <c r="G34" s="89"/>
      <c r="H34" s="89"/>
      <c r="I34" s="89"/>
      <c r="J34" s="101"/>
      <c r="K34" s="89"/>
      <c r="L34" s="89"/>
      <c r="M34" s="89"/>
      <c r="N34" s="89"/>
      <c r="O34" s="76"/>
      <c r="P34" s="89"/>
      <c r="Q34" s="76"/>
      <c r="R34" s="89"/>
      <c r="S34" s="89"/>
      <c r="T34" s="76"/>
      <c r="U34" s="89"/>
      <c r="V34" s="89"/>
      <c r="W34" s="89"/>
      <c r="X34" s="89"/>
      <c r="Y34" s="89"/>
      <c r="Z34" s="89"/>
      <c r="AA34" s="89"/>
      <c r="AB34" s="89"/>
      <c r="AC34" s="89"/>
      <c r="AD34" s="89"/>
    </row>
    <row r="35" spans="1:30" s="32" customFormat="1" ht="49.9" customHeight="1">
      <c r="A35" s="256"/>
      <c r="B35" s="139" t="s">
        <v>90</v>
      </c>
      <c r="C35" s="96">
        <v>28</v>
      </c>
      <c r="D35" s="101"/>
      <c r="E35" s="101"/>
      <c r="F35" s="89"/>
      <c r="G35" s="89"/>
      <c r="H35" s="89"/>
      <c r="I35" s="89"/>
      <c r="J35" s="101"/>
      <c r="K35" s="89"/>
      <c r="L35" s="89"/>
      <c r="M35" s="89"/>
      <c r="N35" s="89"/>
      <c r="O35" s="76"/>
      <c r="P35" s="89"/>
      <c r="Q35" s="76"/>
      <c r="R35" s="89"/>
      <c r="S35" s="89"/>
      <c r="T35" s="76"/>
      <c r="U35" s="89"/>
      <c r="V35" s="89"/>
      <c r="W35" s="89"/>
      <c r="X35" s="89"/>
      <c r="Y35" s="89"/>
      <c r="Z35" s="89"/>
      <c r="AA35" s="89"/>
      <c r="AB35" s="89"/>
      <c r="AC35" s="89"/>
      <c r="AD35" s="89"/>
    </row>
    <row r="36" spans="1:30" s="32" customFormat="1" ht="76.150000000000006" customHeight="1">
      <c r="A36" s="247" t="s">
        <v>343</v>
      </c>
      <c r="B36" s="139" t="s">
        <v>91</v>
      </c>
      <c r="C36" s="96">
        <v>29</v>
      </c>
      <c r="D36" s="101"/>
      <c r="E36" s="101"/>
      <c r="F36" s="102"/>
      <c r="G36" s="102"/>
      <c r="H36" s="102"/>
      <c r="I36" s="102"/>
      <c r="J36" s="101"/>
      <c r="K36" s="102"/>
      <c r="L36" s="102"/>
      <c r="M36" s="102"/>
      <c r="N36" s="102"/>
      <c r="O36" s="76"/>
      <c r="P36" s="102"/>
      <c r="Q36" s="76"/>
      <c r="R36" s="102"/>
      <c r="S36" s="102"/>
      <c r="T36" s="76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30" s="32" customFormat="1" ht="60" customHeight="1">
      <c r="A37" s="289"/>
      <c r="B37" s="139" t="s">
        <v>92</v>
      </c>
      <c r="C37" s="96">
        <v>30</v>
      </c>
      <c r="D37" s="101"/>
      <c r="E37" s="101"/>
      <c r="F37" s="102"/>
      <c r="G37" s="102"/>
      <c r="H37" s="102"/>
      <c r="I37" s="102"/>
      <c r="J37" s="101"/>
      <c r="K37" s="102"/>
      <c r="L37" s="102"/>
      <c r="M37" s="102"/>
      <c r="N37" s="102"/>
      <c r="O37" s="76"/>
      <c r="P37" s="102"/>
      <c r="Q37" s="76"/>
      <c r="R37" s="102"/>
      <c r="S37" s="102"/>
      <c r="T37" s="76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30" s="32" customFormat="1" ht="60" customHeight="1">
      <c r="A38" s="289"/>
      <c r="B38" s="139" t="s">
        <v>93</v>
      </c>
      <c r="C38" s="96">
        <v>31</v>
      </c>
      <c r="D38" s="101"/>
      <c r="E38" s="101"/>
      <c r="F38" s="102"/>
      <c r="G38" s="102"/>
      <c r="H38" s="102"/>
      <c r="I38" s="102"/>
      <c r="J38" s="101"/>
      <c r="K38" s="102"/>
      <c r="L38" s="102"/>
      <c r="M38" s="102"/>
      <c r="N38" s="102"/>
      <c r="O38" s="76"/>
      <c r="P38" s="102"/>
      <c r="Q38" s="76"/>
      <c r="R38" s="102"/>
      <c r="S38" s="102"/>
      <c r="T38" s="76"/>
      <c r="U38" s="102"/>
      <c r="V38" s="101"/>
      <c r="W38" s="101"/>
      <c r="X38" s="102"/>
      <c r="Y38" s="102"/>
      <c r="Z38" s="102"/>
      <c r="AA38" s="102"/>
      <c r="AB38" s="102"/>
      <c r="AC38" s="102"/>
      <c r="AD38" s="102"/>
    </row>
    <row r="39" spans="1:30" s="32" customFormat="1" ht="60" customHeight="1">
      <c r="A39" s="289"/>
      <c r="B39" s="139" t="s">
        <v>344</v>
      </c>
      <c r="C39" s="96">
        <v>32</v>
      </c>
      <c r="D39" s="101"/>
      <c r="E39" s="101"/>
      <c r="F39" s="102"/>
      <c r="G39" s="102"/>
      <c r="H39" s="102"/>
      <c r="I39" s="102"/>
      <c r="J39" s="101"/>
      <c r="K39" s="102"/>
      <c r="L39" s="102"/>
      <c r="M39" s="102"/>
      <c r="N39" s="102"/>
      <c r="O39" s="76"/>
      <c r="P39" s="102"/>
      <c r="Q39" s="76"/>
      <c r="R39" s="102"/>
      <c r="S39" s="102"/>
      <c r="T39" s="76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</row>
    <row r="40" spans="1:30" s="32" customFormat="1" ht="60" customHeight="1">
      <c r="A40" s="289"/>
      <c r="B40" s="139" t="s">
        <v>291</v>
      </c>
      <c r="C40" s="96">
        <v>33</v>
      </c>
      <c r="D40" s="101"/>
      <c r="E40" s="101"/>
      <c r="F40" s="102"/>
      <c r="G40" s="102"/>
      <c r="H40" s="102"/>
      <c r="I40" s="102"/>
      <c r="J40" s="101"/>
      <c r="K40" s="102"/>
      <c r="L40" s="102"/>
      <c r="M40" s="102"/>
      <c r="N40" s="102"/>
      <c r="O40" s="76"/>
      <c r="P40" s="102"/>
      <c r="Q40" s="76"/>
      <c r="R40" s="102"/>
      <c r="S40" s="102"/>
      <c r="T40" s="76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1:30" s="32" customFormat="1" ht="60" customHeight="1">
      <c r="A41" s="289"/>
      <c r="B41" s="139" t="s">
        <v>292</v>
      </c>
      <c r="C41" s="96">
        <v>34</v>
      </c>
      <c r="D41" s="101"/>
      <c r="E41" s="101"/>
      <c r="F41" s="102"/>
      <c r="G41" s="102"/>
      <c r="H41" s="102"/>
      <c r="I41" s="102"/>
      <c r="J41" s="101"/>
      <c r="K41" s="102"/>
      <c r="L41" s="102"/>
      <c r="M41" s="102"/>
      <c r="N41" s="102"/>
      <c r="O41" s="76"/>
      <c r="P41" s="102"/>
      <c r="Q41" s="76"/>
      <c r="R41" s="102"/>
      <c r="S41" s="102"/>
      <c r="T41" s="76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0" s="32" customFormat="1" ht="60" customHeight="1">
      <c r="A42" s="289"/>
      <c r="B42" s="139" t="s">
        <v>94</v>
      </c>
      <c r="C42" s="96">
        <v>35</v>
      </c>
      <c r="D42" s="101"/>
      <c r="E42" s="101"/>
      <c r="F42" s="102"/>
      <c r="G42" s="102"/>
      <c r="H42" s="102"/>
      <c r="I42" s="102"/>
      <c r="J42" s="101"/>
      <c r="K42" s="102"/>
      <c r="L42" s="102"/>
      <c r="M42" s="102"/>
      <c r="N42" s="102"/>
      <c r="O42" s="76"/>
      <c r="P42" s="102"/>
      <c r="Q42" s="76"/>
      <c r="R42" s="102"/>
      <c r="S42" s="102"/>
      <c r="T42" s="76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 s="32" customFormat="1" ht="60" customHeight="1">
      <c r="A43" s="289"/>
      <c r="B43" s="139" t="s">
        <v>269</v>
      </c>
      <c r="C43" s="96">
        <v>36</v>
      </c>
      <c r="D43" s="101"/>
      <c r="E43" s="101"/>
      <c r="F43" s="102"/>
      <c r="G43" s="102"/>
      <c r="H43" s="102"/>
      <c r="I43" s="102"/>
      <c r="J43" s="101"/>
      <c r="K43" s="102"/>
      <c r="L43" s="102"/>
      <c r="M43" s="102"/>
      <c r="N43" s="102"/>
      <c r="O43" s="76"/>
      <c r="P43" s="102"/>
      <c r="Q43" s="76"/>
      <c r="R43" s="102"/>
      <c r="S43" s="102"/>
      <c r="T43" s="76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0" s="32" customFormat="1" ht="60" customHeight="1">
      <c r="A44" s="289"/>
      <c r="B44" s="139" t="s">
        <v>329</v>
      </c>
      <c r="C44" s="96">
        <v>37</v>
      </c>
      <c r="D44" s="101"/>
      <c r="E44" s="101"/>
      <c r="F44" s="102"/>
      <c r="G44" s="102"/>
      <c r="H44" s="102"/>
      <c r="I44" s="102"/>
      <c r="J44" s="101"/>
      <c r="K44" s="102"/>
      <c r="L44" s="102"/>
      <c r="M44" s="102"/>
      <c r="N44" s="102"/>
      <c r="O44" s="76"/>
      <c r="P44" s="102"/>
      <c r="Q44" s="76"/>
      <c r="R44" s="102"/>
      <c r="S44" s="102"/>
      <c r="T44" s="76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0" s="32" customFormat="1" ht="60" customHeight="1">
      <c r="A45" s="289"/>
      <c r="B45" s="139" t="s">
        <v>330</v>
      </c>
      <c r="C45" s="96">
        <v>38</v>
      </c>
      <c r="D45" s="101"/>
      <c r="E45" s="101"/>
      <c r="F45" s="102"/>
      <c r="G45" s="102"/>
      <c r="H45" s="102"/>
      <c r="I45" s="102"/>
      <c r="J45" s="101"/>
      <c r="K45" s="102"/>
      <c r="L45" s="102"/>
      <c r="M45" s="102"/>
      <c r="N45" s="102"/>
      <c r="O45" s="76"/>
      <c r="P45" s="102"/>
      <c r="Q45" s="76"/>
      <c r="R45" s="102"/>
      <c r="S45" s="102"/>
      <c r="T45" s="76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 s="32" customFormat="1" ht="60" customHeight="1">
      <c r="A46" s="289"/>
      <c r="B46" s="139" t="s">
        <v>95</v>
      </c>
      <c r="C46" s="96">
        <v>39</v>
      </c>
      <c r="D46" s="101"/>
      <c r="E46" s="101"/>
      <c r="F46" s="102"/>
      <c r="G46" s="102"/>
      <c r="H46" s="102"/>
      <c r="I46" s="102"/>
      <c r="J46" s="101"/>
      <c r="K46" s="102"/>
      <c r="L46" s="102"/>
      <c r="M46" s="102"/>
      <c r="N46" s="102"/>
      <c r="O46" s="76"/>
      <c r="P46" s="102"/>
      <c r="Q46" s="76"/>
      <c r="R46" s="102"/>
      <c r="S46" s="102"/>
      <c r="T46" s="76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 s="32" customFormat="1" ht="60" customHeight="1">
      <c r="A47" s="289"/>
      <c r="B47" s="139" t="s">
        <v>293</v>
      </c>
      <c r="C47" s="96">
        <v>40</v>
      </c>
      <c r="D47" s="101"/>
      <c r="E47" s="101"/>
      <c r="F47" s="102"/>
      <c r="G47" s="102"/>
      <c r="H47" s="102"/>
      <c r="I47" s="102"/>
      <c r="J47" s="101"/>
      <c r="K47" s="102"/>
      <c r="L47" s="102"/>
      <c r="M47" s="102"/>
      <c r="N47" s="102"/>
      <c r="O47" s="76"/>
      <c r="P47" s="102"/>
      <c r="Q47" s="76"/>
      <c r="R47" s="102"/>
      <c r="S47" s="102"/>
      <c r="T47" s="76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0" s="32" customFormat="1" ht="60" customHeight="1">
      <c r="A48" s="289"/>
      <c r="B48" s="139" t="s">
        <v>96</v>
      </c>
      <c r="C48" s="96">
        <v>41</v>
      </c>
      <c r="D48" s="101"/>
      <c r="E48" s="101"/>
      <c r="F48" s="102"/>
      <c r="G48" s="102"/>
      <c r="H48" s="102"/>
      <c r="I48" s="102"/>
      <c r="J48" s="101"/>
      <c r="K48" s="102"/>
      <c r="L48" s="102"/>
      <c r="M48" s="102"/>
      <c r="N48" s="102">
        <v>1</v>
      </c>
      <c r="O48" s="76"/>
      <c r="P48" s="102"/>
      <c r="Q48" s="76"/>
      <c r="R48" s="102"/>
      <c r="S48" s="102">
        <v>1</v>
      </c>
      <c r="T48" s="76"/>
      <c r="U48" s="102"/>
      <c r="V48" s="102"/>
      <c r="W48" s="102"/>
      <c r="X48" s="102"/>
      <c r="Y48" s="102"/>
      <c r="Z48" s="102"/>
      <c r="AA48" s="102">
        <v>1</v>
      </c>
      <c r="AB48" s="102"/>
      <c r="AC48" s="102"/>
      <c r="AD48" s="102"/>
    </row>
    <row r="49" spans="1:30" s="32" customFormat="1" ht="60" customHeight="1">
      <c r="A49" s="289"/>
      <c r="B49" s="139" t="s">
        <v>97</v>
      </c>
      <c r="C49" s="96">
        <v>42</v>
      </c>
      <c r="D49" s="101"/>
      <c r="E49" s="101"/>
      <c r="F49" s="102"/>
      <c r="G49" s="102"/>
      <c r="H49" s="102"/>
      <c r="I49" s="102"/>
      <c r="J49" s="101"/>
      <c r="K49" s="102"/>
      <c r="L49" s="102"/>
      <c r="M49" s="102"/>
      <c r="N49" s="102"/>
      <c r="O49" s="76"/>
      <c r="P49" s="102"/>
      <c r="Q49" s="76"/>
      <c r="R49" s="102"/>
      <c r="S49" s="102"/>
      <c r="T49" s="76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 s="32" customFormat="1" ht="60" customHeight="1">
      <c r="A50" s="289"/>
      <c r="B50" s="139" t="s">
        <v>98</v>
      </c>
      <c r="C50" s="96">
        <v>43</v>
      </c>
      <c r="D50" s="101"/>
      <c r="E50" s="101"/>
      <c r="F50" s="102"/>
      <c r="G50" s="102"/>
      <c r="H50" s="102"/>
      <c r="I50" s="102"/>
      <c r="J50" s="101"/>
      <c r="K50" s="102"/>
      <c r="L50" s="102"/>
      <c r="M50" s="102"/>
      <c r="N50" s="102"/>
      <c r="O50" s="76"/>
      <c r="P50" s="102"/>
      <c r="Q50" s="76"/>
      <c r="R50" s="102"/>
      <c r="S50" s="102"/>
      <c r="T50" s="76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 s="32" customFormat="1" ht="60" customHeight="1">
      <c r="A51" s="289"/>
      <c r="B51" s="139" t="s">
        <v>99</v>
      </c>
      <c r="C51" s="96">
        <v>44</v>
      </c>
      <c r="D51" s="101"/>
      <c r="E51" s="101"/>
      <c r="F51" s="102"/>
      <c r="G51" s="102"/>
      <c r="H51" s="102"/>
      <c r="I51" s="102"/>
      <c r="J51" s="101"/>
      <c r="K51" s="102"/>
      <c r="L51" s="102"/>
      <c r="M51" s="102"/>
      <c r="N51" s="102"/>
      <c r="O51" s="76"/>
      <c r="P51" s="102"/>
      <c r="Q51" s="76"/>
      <c r="R51" s="102"/>
      <c r="S51" s="102"/>
      <c r="T51" s="76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s="32" customFormat="1" ht="60" customHeight="1">
      <c r="A52" s="289"/>
      <c r="B52" s="139" t="s">
        <v>270</v>
      </c>
      <c r="C52" s="96">
        <v>45</v>
      </c>
      <c r="D52" s="101"/>
      <c r="E52" s="101"/>
      <c r="F52" s="102"/>
      <c r="G52" s="102"/>
      <c r="H52" s="102"/>
      <c r="I52" s="102"/>
      <c r="J52" s="101"/>
      <c r="K52" s="102"/>
      <c r="L52" s="102"/>
      <c r="M52" s="102"/>
      <c r="N52" s="102"/>
      <c r="O52" s="76"/>
      <c r="P52" s="102"/>
      <c r="Q52" s="76"/>
      <c r="R52" s="102"/>
      <c r="S52" s="102"/>
      <c r="T52" s="76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 s="32" customFormat="1" ht="60" customHeight="1">
      <c r="A53" s="289"/>
      <c r="B53" s="139" t="s">
        <v>331</v>
      </c>
      <c r="C53" s="96">
        <v>46</v>
      </c>
      <c r="D53" s="101"/>
      <c r="E53" s="101"/>
      <c r="F53" s="102"/>
      <c r="G53" s="102"/>
      <c r="H53" s="102"/>
      <c r="I53" s="102"/>
      <c r="J53" s="101"/>
      <c r="K53" s="102"/>
      <c r="L53" s="102"/>
      <c r="M53" s="102"/>
      <c r="N53" s="102"/>
      <c r="O53" s="76"/>
      <c r="P53" s="102"/>
      <c r="Q53" s="76"/>
      <c r="R53" s="102"/>
      <c r="S53" s="102"/>
      <c r="T53" s="76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 s="32" customFormat="1" ht="60" customHeight="1">
      <c r="A54" s="289"/>
      <c r="B54" s="139" t="s">
        <v>332</v>
      </c>
      <c r="C54" s="96">
        <v>47</v>
      </c>
      <c r="D54" s="101"/>
      <c r="E54" s="101"/>
      <c r="F54" s="102"/>
      <c r="G54" s="102"/>
      <c r="H54" s="102"/>
      <c r="I54" s="102"/>
      <c r="J54" s="101"/>
      <c r="K54" s="102"/>
      <c r="L54" s="102"/>
      <c r="M54" s="102"/>
      <c r="N54" s="102"/>
      <c r="O54" s="76"/>
      <c r="P54" s="102"/>
      <c r="Q54" s="76"/>
      <c r="R54" s="102"/>
      <c r="S54" s="102"/>
      <c r="T54" s="76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 s="95" customFormat="1" ht="100.15" customHeight="1">
      <c r="A55" s="289"/>
      <c r="B55" s="139" t="s">
        <v>357</v>
      </c>
      <c r="C55" s="96">
        <v>48</v>
      </c>
      <c r="D55" s="101"/>
      <c r="E55" s="101"/>
      <c r="F55" s="102"/>
      <c r="G55" s="102"/>
      <c r="H55" s="102"/>
      <c r="I55" s="102"/>
      <c r="J55" s="101"/>
      <c r="K55" s="102"/>
      <c r="L55" s="102"/>
      <c r="M55" s="102"/>
      <c r="N55" s="102"/>
      <c r="O55" s="76"/>
      <c r="P55" s="102"/>
      <c r="Q55" s="76"/>
      <c r="R55" s="102"/>
      <c r="S55" s="102"/>
      <c r="T55" s="76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 s="95" customFormat="1" ht="100.15" customHeight="1">
      <c r="A56" s="289"/>
      <c r="B56" s="139" t="s">
        <v>354</v>
      </c>
      <c r="C56" s="96">
        <v>49</v>
      </c>
      <c r="D56" s="101"/>
      <c r="E56" s="101"/>
      <c r="F56" s="102"/>
      <c r="G56" s="102"/>
      <c r="H56" s="102">
        <v>1</v>
      </c>
      <c r="I56" s="102"/>
      <c r="J56" s="101"/>
      <c r="K56" s="102"/>
      <c r="L56" s="102"/>
      <c r="M56" s="102"/>
      <c r="N56" s="102"/>
      <c r="O56" s="76"/>
      <c r="P56" s="102"/>
      <c r="Q56" s="76"/>
      <c r="R56" s="102"/>
      <c r="S56" s="102"/>
      <c r="T56" s="76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spans="1:30" s="95" customFormat="1" ht="60" customHeight="1">
      <c r="A57" s="289"/>
      <c r="B57" s="139" t="s">
        <v>100</v>
      </c>
      <c r="C57" s="96">
        <v>50</v>
      </c>
      <c r="D57" s="101"/>
      <c r="E57" s="101"/>
      <c r="F57" s="102"/>
      <c r="G57" s="102"/>
      <c r="H57" s="102"/>
      <c r="I57" s="102"/>
      <c r="J57" s="101"/>
      <c r="K57" s="102"/>
      <c r="L57" s="102"/>
      <c r="M57" s="102"/>
      <c r="N57" s="102"/>
      <c r="O57" s="76"/>
      <c r="P57" s="102"/>
      <c r="Q57" s="76"/>
      <c r="R57" s="102"/>
      <c r="S57" s="102"/>
      <c r="T57" s="76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1:30" s="95" customFormat="1" ht="60" customHeight="1">
      <c r="A58" s="289"/>
      <c r="B58" s="139" t="s">
        <v>271</v>
      </c>
      <c r="C58" s="96">
        <v>51</v>
      </c>
      <c r="D58" s="101"/>
      <c r="E58" s="101"/>
      <c r="F58" s="102"/>
      <c r="G58" s="102"/>
      <c r="H58" s="102"/>
      <c r="I58" s="102"/>
      <c r="J58" s="101"/>
      <c r="K58" s="102"/>
      <c r="L58" s="102"/>
      <c r="M58" s="102"/>
      <c r="N58" s="102"/>
      <c r="O58" s="76"/>
      <c r="P58" s="102"/>
      <c r="Q58" s="76"/>
      <c r="R58" s="102"/>
      <c r="S58" s="102"/>
      <c r="T58" s="76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spans="1:30" s="95" customFormat="1" ht="60" customHeight="1">
      <c r="A59" s="289"/>
      <c r="B59" s="139" t="s">
        <v>172</v>
      </c>
      <c r="C59" s="96">
        <v>52</v>
      </c>
      <c r="D59" s="101"/>
      <c r="E59" s="101"/>
      <c r="F59" s="102"/>
      <c r="G59" s="102"/>
      <c r="H59" s="102"/>
      <c r="I59" s="102"/>
      <c r="J59" s="101"/>
      <c r="K59" s="102"/>
      <c r="L59" s="102"/>
      <c r="M59" s="102"/>
      <c r="N59" s="102"/>
      <c r="O59" s="76"/>
      <c r="P59" s="102"/>
      <c r="Q59" s="76"/>
      <c r="R59" s="102"/>
      <c r="S59" s="102"/>
      <c r="T59" s="76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spans="1:30" s="95" customFormat="1" ht="60" customHeight="1">
      <c r="A60" s="248"/>
      <c r="B60" s="139" t="s">
        <v>101</v>
      </c>
      <c r="C60" s="96">
        <v>53</v>
      </c>
      <c r="D60" s="101"/>
      <c r="E60" s="101"/>
      <c r="F60" s="94"/>
      <c r="G60" s="94"/>
      <c r="H60" s="94"/>
      <c r="I60" s="94"/>
      <c r="J60" s="101"/>
      <c r="K60" s="94"/>
      <c r="L60" s="94"/>
      <c r="M60" s="94"/>
      <c r="N60" s="94"/>
      <c r="O60" s="101"/>
      <c r="P60" s="94"/>
      <c r="Q60" s="101"/>
      <c r="R60" s="94"/>
      <c r="S60" s="94"/>
      <c r="T60" s="101"/>
      <c r="U60" s="94"/>
      <c r="V60" s="94"/>
      <c r="W60" s="94"/>
      <c r="X60" s="94"/>
      <c r="Y60" s="94"/>
      <c r="Z60" s="94"/>
      <c r="AA60" s="94"/>
      <c r="AB60" s="94"/>
      <c r="AC60" s="94"/>
      <c r="AD60" s="94"/>
    </row>
    <row r="61" spans="1:30" s="95" customFormat="1" ht="60" customHeight="1">
      <c r="A61" s="251" t="s">
        <v>336</v>
      </c>
      <c r="B61" s="139" t="s">
        <v>102</v>
      </c>
      <c r="C61" s="96">
        <v>54</v>
      </c>
      <c r="D61" s="101"/>
      <c r="E61" s="101"/>
      <c r="F61" s="102"/>
      <c r="G61" s="102"/>
      <c r="H61" s="102"/>
      <c r="I61" s="102"/>
      <c r="J61" s="101"/>
      <c r="K61" s="102"/>
      <c r="L61" s="102"/>
      <c r="M61" s="102"/>
      <c r="N61" s="102"/>
      <c r="O61" s="76"/>
      <c r="P61" s="102"/>
      <c r="Q61" s="76"/>
      <c r="R61" s="102"/>
      <c r="S61" s="102"/>
      <c r="T61" s="76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</row>
    <row r="62" spans="1:30" s="95" customFormat="1" ht="60" customHeight="1">
      <c r="A62" s="252"/>
      <c r="B62" s="139" t="s">
        <v>103</v>
      </c>
      <c r="C62" s="96">
        <v>55</v>
      </c>
      <c r="D62" s="101"/>
      <c r="E62" s="101"/>
      <c r="F62" s="102"/>
      <c r="G62" s="102"/>
      <c r="H62" s="102"/>
      <c r="I62" s="102"/>
      <c r="J62" s="101"/>
      <c r="K62" s="102"/>
      <c r="L62" s="102"/>
      <c r="M62" s="102"/>
      <c r="N62" s="102"/>
      <c r="O62" s="76"/>
      <c r="P62" s="102"/>
      <c r="Q62" s="76"/>
      <c r="R62" s="102"/>
      <c r="S62" s="102"/>
      <c r="T62" s="76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</row>
    <row r="63" spans="1:30" s="95" customFormat="1" ht="60" customHeight="1">
      <c r="A63" s="252"/>
      <c r="B63" s="139" t="s">
        <v>104</v>
      </c>
      <c r="C63" s="96">
        <v>56</v>
      </c>
      <c r="D63" s="101"/>
      <c r="E63" s="101"/>
      <c r="F63" s="102"/>
      <c r="G63" s="102"/>
      <c r="H63" s="102"/>
      <c r="I63" s="102"/>
      <c r="J63" s="101"/>
      <c r="K63" s="102"/>
      <c r="L63" s="102"/>
      <c r="M63" s="102"/>
      <c r="N63" s="102"/>
      <c r="O63" s="76"/>
      <c r="P63" s="102"/>
      <c r="Q63" s="76"/>
      <c r="R63" s="102"/>
      <c r="S63" s="102"/>
      <c r="T63" s="76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spans="1:30" s="95" customFormat="1" ht="60" customHeight="1">
      <c r="A64" s="252"/>
      <c r="B64" s="139" t="s">
        <v>173</v>
      </c>
      <c r="C64" s="96">
        <v>57</v>
      </c>
      <c r="D64" s="101"/>
      <c r="E64" s="101"/>
      <c r="F64" s="102"/>
      <c r="G64" s="102"/>
      <c r="H64" s="102"/>
      <c r="I64" s="102"/>
      <c r="J64" s="101"/>
      <c r="K64" s="102"/>
      <c r="L64" s="102"/>
      <c r="M64" s="102"/>
      <c r="N64" s="102"/>
      <c r="O64" s="76"/>
      <c r="P64" s="102"/>
      <c r="Q64" s="76"/>
      <c r="R64" s="102"/>
      <c r="S64" s="102"/>
      <c r="T64" s="76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spans="1:30" s="95" customFormat="1" ht="60" customHeight="1">
      <c r="A65" s="252"/>
      <c r="B65" s="139" t="s">
        <v>174</v>
      </c>
      <c r="C65" s="96">
        <v>58</v>
      </c>
      <c r="D65" s="101"/>
      <c r="E65" s="101"/>
      <c r="F65" s="102"/>
      <c r="G65" s="102"/>
      <c r="H65" s="102"/>
      <c r="I65" s="102"/>
      <c r="J65" s="101"/>
      <c r="K65" s="102"/>
      <c r="L65" s="102"/>
      <c r="M65" s="102"/>
      <c r="N65" s="102"/>
      <c r="O65" s="76"/>
      <c r="P65" s="102"/>
      <c r="Q65" s="76"/>
      <c r="R65" s="102"/>
      <c r="S65" s="102"/>
      <c r="T65" s="76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</row>
    <row r="66" spans="1:30" s="95" customFormat="1" ht="60" customHeight="1">
      <c r="A66" s="253"/>
      <c r="B66" s="139" t="s">
        <v>175</v>
      </c>
      <c r="C66" s="96">
        <v>59</v>
      </c>
      <c r="D66" s="101"/>
      <c r="E66" s="101"/>
      <c r="F66" s="79"/>
      <c r="G66" s="79"/>
      <c r="H66" s="79"/>
      <c r="I66" s="79"/>
      <c r="J66" s="101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s="95" customFormat="1" ht="49.9" customHeight="1">
      <c r="A67" s="256" t="s">
        <v>191</v>
      </c>
      <c r="B67" s="139" t="s">
        <v>105</v>
      </c>
      <c r="C67" s="96">
        <v>60</v>
      </c>
      <c r="D67" s="101"/>
      <c r="E67" s="101"/>
      <c r="F67" s="102"/>
      <c r="G67" s="102"/>
      <c r="H67" s="102"/>
      <c r="I67" s="102"/>
      <c r="J67" s="101"/>
      <c r="K67" s="102"/>
      <c r="L67" s="102"/>
      <c r="M67" s="102"/>
      <c r="N67" s="102"/>
      <c r="O67" s="76"/>
      <c r="P67" s="102"/>
      <c r="Q67" s="76"/>
      <c r="R67" s="102"/>
      <c r="S67" s="102"/>
      <c r="T67" s="76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1:30" s="95" customFormat="1" ht="49.9" customHeight="1">
      <c r="A68" s="256"/>
      <c r="B68" s="139" t="s">
        <v>176</v>
      </c>
      <c r="C68" s="96">
        <v>61</v>
      </c>
      <c r="D68" s="101"/>
      <c r="E68" s="101"/>
      <c r="F68" s="102"/>
      <c r="G68" s="102"/>
      <c r="H68" s="102"/>
      <c r="I68" s="102"/>
      <c r="J68" s="101"/>
      <c r="K68" s="102"/>
      <c r="L68" s="102"/>
      <c r="M68" s="102"/>
      <c r="N68" s="102"/>
      <c r="O68" s="76"/>
      <c r="P68" s="102"/>
      <c r="Q68" s="76"/>
      <c r="R68" s="102"/>
      <c r="S68" s="102"/>
      <c r="T68" s="76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69" spans="1:30" s="95" customFormat="1" ht="49.9" customHeight="1">
      <c r="A69" s="256"/>
      <c r="B69" s="139" t="s">
        <v>294</v>
      </c>
      <c r="C69" s="96">
        <v>62</v>
      </c>
      <c r="D69" s="101"/>
      <c r="E69" s="101"/>
      <c r="F69" s="102"/>
      <c r="G69" s="102"/>
      <c r="H69" s="102"/>
      <c r="I69" s="102"/>
      <c r="J69" s="101"/>
      <c r="K69" s="102"/>
      <c r="L69" s="102"/>
      <c r="M69" s="102"/>
      <c r="N69" s="102"/>
      <c r="O69" s="76"/>
      <c r="P69" s="102"/>
      <c r="Q69" s="76"/>
      <c r="R69" s="102"/>
      <c r="S69" s="102"/>
      <c r="T69" s="76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</row>
    <row r="70" spans="1:30" s="95" customFormat="1" ht="49.9" customHeight="1">
      <c r="A70" s="256"/>
      <c r="B70" s="139" t="s">
        <v>295</v>
      </c>
      <c r="C70" s="96">
        <v>63</v>
      </c>
      <c r="D70" s="101"/>
      <c r="E70" s="101"/>
      <c r="F70" s="102"/>
      <c r="G70" s="102"/>
      <c r="H70" s="102"/>
      <c r="I70" s="102"/>
      <c r="J70" s="101"/>
      <c r="K70" s="102"/>
      <c r="L70" s="102"/>
      <c r="M70" s="102"/>
      <c r="N70" s="102"/>
      <c r="O70" s="76"/>
      <c r="P70" s="102"/>
      <c r="Q70" s="76"/>
      <c r="R70" s="102"/>
      <c r="S70" s="102"/>
      <c r="T70" s="76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</row>
    <row r="71" spans="1:30" s="95" customFormat="1" ht="49.9" customHeight="1">
      <c r="A71" s="256"/>
      <c r="B71" s="139" t="s">
        <v>177</v>
      </c>
      <c r="C71" s="96">
        <v>64</v>
      </c>
      <c r="D71" s="101"/>
      <c r="E71" s="101"/>
      <c r="F71" s="102"/>
      <c r="G71" s="102"/>
      <c r="H71" s="102"/>
      <c r="I71" s="102"/>
      <c r="J71" s="101"/>
      <c r="K71" s="102"/>
      <c r="L71" s="102"/>
      <c r="M71" s="102"/>
      <c r="N71" s="102"/>
      <c r="O71" s="76"/>
      <c r="P71" s="102"/>
      <c r="Q71" s="76"/>
      <c r="R71" s="102"/>
      <c r="S71" s="102"/>
      <c r="T71" s="76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</row>
    <row r="72" spans="1:30" s="95" customFormat="1" ht="49.9" customHeight="1">
      <c r="A72" s="256"/>
      <c r="B72" s="139" t="s">
        <v>178</v>
      </c>
      <c r="C72" s="96">
        <v>65</v>
      </c>
      <c r="D72" s="101"/>
      <c r="E72" s="101"/>
      <c r="F72" s="102"/>
      <c r="G72" s="102"/>
      <c r="H72" s="102"/>
      <c r="I72" s="102"/>
      <c r="J72" s="101"/>
      <c r="K72" s="102"/>
      <c r="L72" s="102"/>
      <c r="M72" s="102"/>
      <c r="N72" s="102"/>
      <c r="O72" s="76"/>
      <c r="P72" s="102"/>
      <c r="Q72" s="76"/>
      <c r="R72" s="102"/>
      <c r="S72" s="102"/>
      <c r="T72" s="76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</row>
    <row r="73" spans="1:30" s="95" customFormat="1" ht="49.9" customHeight="1">
      <c r="A73" s="256"/>
      <c r="B73" s="139" t="s">
        <v>296</v>
      </c>
      <c r="C73" s="96">
        <v>66</v>
      </c>
      <c r="D73" s="101"/>
      <c r="E73" s="101"/>
      <c r="F73" s="102"/>
      <c r="G73" s="102"/>
      <c r="H73" s="102"/>
      <c r="I73" s="102"/>
      <c r="J73" s="101"/>
      <c r="K73" s="102"/>
      <c r="L73" s="102"/>
      <c r="M73" s="102"/>
      <c r="N73" s="102"/>
      <c r="O73" s="76"/>
      <c r="P73" s="102"/>
      <c r="Q73" s="76"/>
      <c r="R73" s="102"/>
      <c r="S73" s="102"/>
      <c r="T73" s="76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</row>
    <row r="74" spans="1:30" s="95" customFormat="1" ht="49.9" customHeight="1">
      <c r="A74" s="256"/>
      <c r="B74" s="139" t="s">
        <v>297</v>
      </c>
      <c r="C74" s="96">
        <v>67</v>
      </c>
      <c r="D74" s="101"/>
      <c r="E74" s="101"/>
      <c r="F74" s="102"/>
      <c r="G74" s="102"/>
      <c r="H74" s="102"/>
      <c r="I74" s="102"/>
      <c r="J74" s="101"/>
      <c r="K74" s="102"/>
      <c r="L74" s="102"/>
      <c r="M74" s="102"/>
      <c r="N74" s="102"/>
      <c r="O74" s="76"/>
      <c r="P74" s="102"/>
      <c r="Q74" s="76"/>
      <c r="R74" s="102"/>
      <c r="S74" s="102"/>
      <c r="T74" s="76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</row>
    <row r="75" spans="1:30" s="95" customFormat="1" ht="49.9" customHeight="1">
      <c r="A75" s="256"/>
      <c r="B75" s="139" t="s">
        <v>335</v>
      </c>
      <c r="C75" s="96">
        <v>68</v>
      </c>
      <c r="D75" s="101"/>
      <c r="E75" s="101"/>
      <c r="F75" s="102"/>
      <c r="G75" s="102"/>
      <c r="H75" s="102"/>
      <c r="I75" s="102"/>
      <c r="J75" s="101"/>
      <c r="K75" s="102"/>
      <c r="L75" s="102"/>
      <c r="M75" s="102"/>
      <c r="N75" s="102"/>
      <c r="O75" s="76"/>
      <c r="P75" s="102"/>
      <c r="Q75" s="76"/>
      <c r="R75" s="102"/>
      <c r="S75" s="102"/>
      <c r="T75" s="76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</row>
    <row r="76" spans="1:30" s="95" customFormat="1" ht="49.9" customHeight="1">
      <c r="A76" s="256"/>
      <c r="B76" s="139" t="s">
        <v>106</v>
      </c>
      <c r="C76" s="96">
        <v>69</v>
      </c>
      <c r="D76" s="101"/>
      <c r="E76" s="101"/>
      <c r="F76" s="102"/>
      <c r="G76" s="102"/>
      <c r="H76" s="102"/>
      <c r="I76" s="102"/>
      <c r="J76" s="101"/>
      <c r="K76" s="102"/>
      <c r="L76" s="102"/>
      <c r="M76" s="102"/>
      <c r="N76" s="102"/>
      <c r="O76" s="76"/>
      <c r="P76" s="102"/>
      <c r="Q76" s="76"/>
      <c r="R76" s="102"/>
      <c r="S76" s="102"/>
      <c r="T76" s="76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</row>
    <row r="77" spans="1:30" s="95" customFormat="1" ht="49.9" customHeight="1">
      <c r="A77" s="256"/>
      <c r="B77" s="139" t="s">
        <v>107</v>
      </c>
      <c r="C77" s="96">
        <v>70</v>
      </c>
      <c r="D77" s="101"/>
      <c r="E77" s="101"/>
      <c r="F77" s="102"/>
      <c r="G77" s="102"/>
      <c r="H77" s="102"/>
      <c r="I77" s="102"/>
      <c r="J77" s="101"/>
      <c r="K77" s="102"/>
      <c r="L77" s="102"/>
      <c r="M77" s="102"/>
      <c r="N77" s="102"/>
      <c r="O77" s="76"/>
      <c r="P77" s="102"/>
      <c r="Q77" s="76"/>
      <c r="R77" s="102"/>
      <c r="S77" s="102"/>
      <c r="T77" s="76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</row>
    <row r="78" spans="1:30" s="95" customFormat="1" ht="49.9" customHeight="1">
      <c r="A78" s="256"/>
      <c r="B78" s="139" t="s">
        <v>108</v>
      </c>
      <c r="C78" s="96">
        <v>71</v>
      </c>
      <c r="D78" s="101"/>
      <c r="E78" s="101"/>
      <c r="F78" s="102"/>
      <c r="G78" s="102"/>
      <c r="H78" s="102"/>
      <c r="I78" s="102"/>
      <c r="J78" s="101"/>
      <c r="K78" s="102"/>
      <c r="L78" s="102"/>
      <c r="M78" s="102"/>
      <c r="N78" s="102"/>
      <c r="O78" s="76"/>
      <c r="P78" s="102"/>
      <c r="Q78" s="76"/>
      <c r="R78" s="102"/>
      <c r="S78" s="102"/>
      <c r="T78" s="76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</row>
    <row r="79" spans="1:30" s="95" customFormat="1" ht="49.9" customHeight="1">
      <c r="A79" s="256"/>
      <c r="B79" s="139" t="s">
        <v>109</v>
      </c>
      <c r="C79" s="96">
        <v>72</v>
      </c>
      <c r="D79" s="101"/>
      <c r="E79" s="101"/>
      <c r="F79" s="102"/>
      <c r="G79" s="102"/>
      <c r="H79" s="102"/>
      <c r="I79" s="102"/>
      <c r="J79" s="101"/>
      <c r="K79" s="102"/>
      <c r="L79" s="102"/>
      <c r="M79" s="102"/>
      <c r="N79" s="102"/>
      <c r="O79" s="76"/>
      <c r="P79" s="102"/>
      <c r="Q79" s="76"/>
      <c r="R79" s="102"/>
      <c r="S79" s="102"/>
      <c r="T79" s="76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</row>
    <row r="80" spans="1:30" s="95" customFormat="1" ht="60" customHeight="1">
      <c r="A80" s="256" t="s">
        <v>179</v>
      </c>
      <c r="B80" s="139" t="s">
        <v>180</v>
      </c>
      <c r="C80" s="96">
        <v>73</v>
      </c>
      <c r="D80" s="101"/>
      <c r="E80" s="101"/>
      <c r="F80" s="102"/>
      <c r="G80" s="102"/>
      <c r="H80" s="102"/>
      <c r="I80" s="102"/>
      <c r="J80" s="101"/>
      <c r="K80" s="102"/>
      <c r="L80" s="102"/>
      <c r="M80" s="102"/>
      <c r="N80" s="102"/>
      <c r="O80" s="76"/>
      <c r="P80" s="102"/>
      <c r="Q80" s="76"/>
      <c r="R80" s="102"/>
      <c r="S80" s="102"/>
      <c r="T80" s="76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</row>
    <row r="81" spans="1:30" s="95" customFormat="1" ht="60" customHeight="1">
      <c r="A81" s="256"/>
      <c r="B81" s="139" t="s">
        <v>132</v>
      </c>
      <c r="C81" s="96">
        <v>74</v>
      </c>
      <c r="D81" s="101"/>
      <c r="E81" s="101"/>
      <c r="F81" s="102"/>
      <c r="G81" s="102"/>
      <c r="H81" s="102"/>
      <c r="I81" s="102"/>
      <c r="J81" s="101"/>
      <c r="K81" s="102"/>
      <c r="L81" s="102"/>
      <c r="M81" s="102"/>
      <c r="N81" s="102"/>
      <c r="O81" s="76"/>
      <c r="P81" s="102"/>
      <c r="Q81" s="76"/>
      <c r="R81" s="102"/>
      <c r="S81" s="102"/>
      <c r="T81" s="76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</row>
    <row r="82" spans="1:30" s="95" customFormat="1" ht="60" customHeight="1">
      <c r="A82" s="256"/>
      <c r="B82" s="139" t="s">
        <v>110</v>
      </c>
      <c r="C82" s="96">
        <v>75</v>
      </c>
      <c r="D82" s="101"/>
      <c r="E82" s="101"/>
      <c r="F82" s="102"/>
      <c r="G82" s="102"/>
      <c r="H82" s="102"/>
      <c r="I82" s="102"/>
      <c r="J82" s="101"/>
      <c r="K82" s="102"/>
      <c r="L82" s="102"/>
      <c r="M82" s="102"/>
      <c r="N82" s="102"/>
      <c r="O82" s="76"/>
      <c r="P82" s="102"/>
      <c r="Q82" s="76"/>
      <c r="R82" s="102"/>
      <c r="S82" s="102"/>
      <c r="T82" s="76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</row>
    <row r="83" spans="1:30" s="95" customFormat="1" ht="60" customHeight="1">
      <c r="A83" s="256"/>
      <c r="B83" s="139" t="s">
        <v>111</v>
      </c>
      <c r="C83" s="96">
        <v>76</v>
      </c>
      <c r="D83" s="101"/>
      <c r="E83" s="101"/>
      <c r="F83" s="102"/>
      <c r="G83" s="102"/>
      <c r="H83" s="102"/>
      <c r="I83" s="102"/>
      <c r="J83" s="101"/>
      <c r="K83" s="102"/>
      <c r="L83" s="102"/>
      <c r="M83" s="102"/>
      <c r="N83" s="102"/>
      <c r="O83" s="76"/>
      <c r="P83" s="102"/>
      <c r="Q83" s="76"/>
      <c r="R83" s="102"/>
      <c r="S83" s="102"/>
      <c r="T83" s="76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</row>
    <row r="84" spans="1:30" s="95" customFormat="1" ht="60" customHeight="1">
      <c r="A84" s="256"/>
      <c r="B84" s="139" t="s">
        <v>112</v>
      </c>
      <c r="C84" s="96">
        <v>77</v>
      </c>
      <c r="D84" s="101"/>
      <c r="E84" s="101"/>
      <c r="F84" s="102"/>
      <c r="G84" s="102"/>
      <c r="H84" s="102"/>
      <c r="I84" s="102"/>
      <c r="J84" s="101"/>
      <c r="K84" s="102"/>
      <c r="L84" s="102"/>
      <c r="M84" s="102"/>
      <c r="N84" s="102"/>
      <c r="O84" s="76"/>
      <c r="P84" s="102"/>
      <c r="Q84" s="76"/>
      <c r="R84" s="102"/>
      <c r="S84" s="102"/>
      <c r="T84" s="76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</row>
    <row r="85" spans="1:30" s="95" customFormat="1" ht="177" customHeight="1">
      <c r="A85" s="256"/>
      <c r="B85" s="139" t="s">
        <v>312</v>
      </c>
      <c r="C85" s="96">
        <v>78</v>
      </c>
      <c r="D85" s="101"/>
      <c r="E85" s="101"/>
      <c r="F85" s="89"/>
      <c r="G85" s="89"/>
      <c r="H85" s="89"/>
      <c r="I85" s="89"/>
      <c r="J85" s="101"/>
      <c r="K85" s="89"/>
      <c r="L85" s="89"/>
      <c r="M85" s="89"/>
      <c r="N85" s="89"/>
      <c r="O85" s="101"/>
      <c r="P85" s="89"/>
      <c r="Q85" s="101"/>
      <c r="R85" s="89"/>
      <c r="S85" s="89"/>
      <c r="T85" s="101"/>
      <c r="U85" s="89"/>
      <c r="V85" s="89"/>
      <c r="W85" s="89"/>
      <c r="X85" s="89"/>
      <c r="Y85" s="89"/>
      <c r="Z85" s="89"/>
      <c r="AA85" s="89"/>
      <c r="AB85" s="89"/>
      <c r="AC85" s="89"/>
      <c r="AD85" s="89"/>
    </row>
    <row r="86" spans="1:30" s="95" customFormat="1" ht="60" customHeight="1">
      <c r="A86" s="256"/>
      <c r="B86" s="139" t="s">
        <v>113</v>
      </c>
      <c r="C86" s="96">
        <v>79</v>
      </c>
      <c r="D86" s="101"/>
      <c r="E86" s="101"/>
      <c r="F86" s="102"/>
      <c r="G86" s="102"/>
      <c r="H86" s="102"/>
      <c r="I86" s="102"/>
      <c r="J86" s="101"/>
      <c r="K86" s="102"/>
      <c r="L86" s="102"/>
      <c r="M86" s="102"/>
      <c r="N86" s="102"/>
      <c r="O86" s="76"/>
      <c r="P86" s="102"/>
      <c r="Q86" s="76"/>
      <c r="R86" s="102"/>
      <c r="S86" s="102"/>
      <c r="T86" s="76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</row>
    <row r="87" spans="1:30" s="95" customFormat="1" ht="60" customHeight="1">
      <c r="A87" s="256"/>
      <c r="B87" s="139" t="s">
        <v>114</v>
      </c>
      <c r="C87" s="96">
        <v>80</v>
      </c>
      <c r="D87" s="101"/>
      <c r="E87" s="101"/>
      <c r="F87" s="102"/>
      <c r="G87" s="102"/>
      <c r="H87" s="102"/>
      <c r="I87" s="102"/>
      <c r="J87" s="101"/>
      <c r="K87" s="102"/>
      <c r="L87" s="102"/>
      <c r="M87" s="102"/>
      <c r="N87" s="102"/>
      <c r="O87" s="76"/>
      <c r="P87" s="102"/>
      <c r="Q87" s="76"/>
      <c r="R87" s="102"/>
      <c r="S87" s="102"/>
      <c r="T87" s="76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</row>
    <row r="88" spans="1:30" s="95" customFormat="1" ht="60" customHeight="1">
      <c r="A88" s="256"/>
      <c r="B88" s="139" t="s">
        <v>181</v>
      </c>
      <c r="C88" s="96">
        <v>81</v>
      </c>
      <c r="D88" s="101"/>
      <c r="E88" s="101"/>
      <c r="F88" s="102"/>
      <c r="G88" s="102"/>
      <c r="H88" s="102"/>
      <c r="I88" s="102"/>
      <c r="J88" s="101"/>
      <c r="K88" s="102"/>
      <c r="L88" s="102"/>
      <c r="M88" s="102"/>
      <c r="N88" s="102"/>
      <c r="O88" s="76"/>
      <c r="P88" s="102"/>
      <c r="Q88" s="76"/>
      <c r="R88" s="102"/>
      <c r="S88" s="102"/>
      <c r="T88" s="76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</row>
    <row r="89" spans="1:30" s="95" customFormat="1" ht="60" customHeight="1">
      <c r="A89" s="256"/>
      <c r="B89" s="139" t="s">
        <v>115</v>
      </c>
      <c r="C89" s="96">
        <v>82</v>
      </c>
      <c r="D89" s="101"/>
      <c r="E89" s="101"/>
      <c r="F89" s="102"/>
      <c r="G89" s="102"/>
      <c r="H89" s="102"/>
      <c r="I89" s="102"/>
      <c r="J89" s="101"/>
      <c r="K89" s="102"/>
      <c r="L89" s="102"/>
      <c r="M89" s="102"/>
      <c r="N89" s="102"/>
      <c r="O89" s="76"/>
      <c r="P89" s="102"/>
      <c r="Q89" s="76"/>
      <c r="R89" s="102"/>
      <c r="S89" s="102"/>
      <c r="T89" s="76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</row>
    <row r="90" spans="1:30" s="95" customFormat="1" ht="60" customHeight="1">
      <c r="A90" s="256"/>
      <c r="B90" s="139" t="s">
        <v>116</v>
      </c>
      <c r="C90" s="96">
        <v>83</v>
      </c>
      <c r="D90" s="101"/>
      <c r="E90" s="101"/>
      <c r="F90" s="102"/>
      <c r="G90" s="102"/>
      <c r="H90" s="102"/>
      <c r="I90" s="102"/>
      <c r="J90" s="101"/>
      <c r="K90" s="102"/>
      <c r="L90" s="102"/>
      <c r="M90" s="102"/>
      <c r="N90" s="102"/>
      <c r="O90" s="76"/>
      <c r="P90" s="102"/>
      <c r="Q90" s="76"/>
      <c r="R90" s="102"/>
      <c r="S90" s="102"/>
      <c r="T90" s="76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</row>
    <row r="91" spans="1:30" s="95" customFormat="1" ht="199.9" customHeight="1">
      <c r="A91" s="282" t="s">
        <v>182</v>
      </c>
      <c r="B91" s="139" t="s">
        <v>333</v>
      </c>
      <c r="C91" s="96">
        <v>84</v>
      </c>
      <c r="D91" s="101"/>
      <c r="E91" s="101"/>
      <c r="F91" s="102"/>
      <c r="G91" s="102"/>
      <c r="H91" s="102"/>
      <c r="I91" s="102"/>
      <c r="J91" s="101"/>
      <c r="K91" s="102"/>
      <c r="L91" s="102"/>
      <c r="M91" s="102"/>
      <c r="N91" s="102"/>
      <c r="O91" s="76"/>
      <c r="P91" s="102"/>
      <c r="Q91" s="76"/>
      <c r="R91" s="102"/>
      <c r="S91" s="102"/>
      <c r="T91" s="76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</row>
    <row r="92" spans="1:30" s="95" customFormat="1" ht="199.9" customHeight="1">
      <c r="A92" s="283"/>
      <c r="B92" s="139" t="s">
        <v>117</v>
      </c>
      <c r="C92" s="96">
        <v>85</v>
      </c>
      <c r="D92" s="101"/>
      <c r="E92" s="101"/>
      <c r="F92" s="79"/>
      <c r="G92" s="79"/>
      <c r="H92" s="79"/>
      <c r="I92" s="79"/>
      <c r="J92" s="101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spans="1:30" s="95" customFormat="1" ht="396.6" customHeight="1">
      <c r="A93" s="142" t="s">
        <v>338</v>
      </c>
      <c r="B93" s="139" t="s">
        <v>334</v>
      </c>
      <c r="C93" s="96">
        <v>86</v>
      </c>
      <c r="D93" s="101"/>
      <c r="E93" s="101"/>
      <c r="F93" s="102"/>
      <c r="G93" s="102"/>
      <c r="H93" s="102"/>
      <c r="I93" s="102"/>
      <c r="J93" s="101"/>
      <c r="K93" s="102"/>
      <c r="L93" s="102"/>
      <c r="M93" s="102"/>
      <c r="N93" s="102"/>
      <c r="O93" s="76"/>
      <c r="P93" s="102"/>
      <c r="Q93" s="76"/>
      <c r="R93" s="102"/>
      <c r="S93" s="102"/>
      <c r="T93" s="76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</row>
    <row r="94" spans="1:30" s="95" customFormat="1" ht="49.9" customHeight="1">
      <c r="A94" s="256" t="s">
        <v>192</v>
      </c>
      <c r="B94" s="139" t="s">
        <v>118</v>
      </c>
      <c r="C94" s="96">
        <v>87</v>
      </c>
      <c r="D94" s="101"/>
      <c r="E94" s="101"/>
      <c r="F94" s="102"/>
      <c r="G94" s="102"/>
      <c r="H94" s="102"/>
      <c r="I94" s="102"/>
      <c r="J94" s="101"/>
      <c r="K94" s="102"/>
      <c r="L94" s="102"/>
      <c r="M94" s="102"/>
      <c r="N94" s="102"/>
      <c r="O94" s="76"/>
      <c r="P94" s="102"/>
      <c r="Q94" s="76"/>
      <c r="R94" s="102"/>
      <c r="S94" s="102"/>
      <c r="T94" s="76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</row>
    <row r="95" spans="1:30" s="95" customFormat="1" ht="49.9" customHeight="1">
      <c r="A95" s="256"/>
      <c r="B95" s="139" t="s">
        <v>119</v>
      </c>
      <c r="C95" s="96">
        <v>88</v>
      </c>
      <c r="D95" s="101"/>
      <c r="E95" s="101"/>
      <c r="F95" s="102"/>
      <c r="G95" s="102"/>
      <c r="H95" s="102"/>
      <c r="I95" s="102"/>
      <c r="J95" s="101"/>
      <c r="K95" s="102"/>
      <c r="L95" s="102"/>
      <c r="M95" s="102"/>
      <c r="N95" s="102"/>
      <c r="O95" s="76"/>
      <c r="P95" s="102"/>
      <c r="Q95" s="76"/>
      <c r="R95" s="102"/>
      <c r="S95" s="102"/>
      <c r="T95" s="76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</row>
    <row r="96" spans="1:30" s="95" customFormat="1" ht="49.9" customHeight="1">
      <c r="A96" s="256"/>
      <c r="B96" s="139" t="s">
        <v>120</v>
      </c>
      <c r="C96" s="96">
        <v>89</v>
      </c>
      <c r="D96" s="101"/>
      <c r="E96" s="101"/>
      <c r="F96" s="102"/>
      <c r="G96" s="102"/>
      <c r="H96" s="102"/>
      <c r="I96" s="102"/>
      <c r="J96" s="101"/>
      <c r="K96" s="102"/>
      <c r="L96" s="102"/>
      <c r="M96" s="102"/>
      <c r="N96" s="102"/>
      <c r="O96" s="76"/>
      <c r="P96" s="102"/>
      <c r="Q96" s="76"/>
      <c r="R96" s="102"/>
      <c r="S96" s="102"/>
      <c r="T96" s="76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</row>
    <row r="97" spans="1:30" s="95" customFormat="1" ht="49.9" customHeight="1">
      <c r="A97" s="256"/>
      <c r="B97" s="139" t="s">
        <v>121</v>
      </c>
      <c r="C97" s="96">
        <v>90</v>
      </c>
      <c r="D97" s="101"/>
      <c r="E97" s="101"/>
      <c r="F97" s="102"/>
      <c r="G97" s="102"/>
      <c r="H97" s="102"/>
      <c r="I97" s="102"/>
      <c r="J97" s="101"/>
      <c r="K97" s="102"/>
      <c r="L97" s="102"/>
      <c r="M97" s="102"/>
      <c r="N97" s="102"/>
      <c r="O97" s="76"/>
      <c r="P97" s="102"/>
      <c r="Q97" s="76"/>
      <c r="R97" s="102"/>
      <c r="S97" s="102"/>
      <c r="T97" s="76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</row>
    <row r="98" spans="1:30" s="95" customFormat="1" ht="157.9" customHeight="1">
      <c r="A98" s="256"/>
      <c r="B98" s="139" t="s">
        <v>312</v>
      </c>
      <c r="C98" s="96">
        <v>91</v>
      </c>
      <c r="D98" s="101"/>
      <c r="E98" s="101"/>
      <c r="F98" s="79"/>
      <c r="G98" s="79"/>
      <c r="H98" s="79"/>
      <c r="I98" s="79"/>
      <c r="J98" s="101"/>
      <c r="K98" s="79"/>
      <c r="L98" s="79"/>
      <c r="M98" s="79"/>
      <c r="N98" s="79"/>
      <c r="O98" s="76"/>
      <c r="P98" s="79"/>
      <c r="Q98" s="76"/>
      <c r="R98" s="79"/>
      <c r="S98" s="79"/>
      <c r="T98" s="76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spans="1:30" s="95" customFormat="1" ht="49.9" customHeight="1">
      <c r="A99" s="256"/>
      <c r="B99" s="139" t="s">
        <v>61</v>
      </c>
      <c r="C99" s="96">
        <v>92</v>
      </c>
      <c r="D99" s="101"/>
      <c r="E99" s="101"/>
      <c r="F99" s="102"/>
      <c r="G99" s="102"/>
      <c r="H99" s="102"/>
      <c r="I99" s="102"/>
      <c r="J99" s="101"/>
      <c r="K99" s="102"/>
      <c r="L99" s="102"/>
      <c r="M99" s="102"/>
      <c r="N99" s="102"/>
      <c r="O99" s="76"/>
      <c r="P99" s="102"/>
      <c r="Q99" s="76"/>
      <c r="R99" s="102"/>
      <c r="S99" s="102"/>
      <c r="T99" s="76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</row>
    <row r="100" spans="1:30" s="95" customFormat="1" ht="49.9" customHeight="1">
      <c r="A100" s="256"/>
      <c r="B100" s="139" t="s">
        <v>62</v>
      </c>
      <c r="C100" s="96">
        <v>93</v>
      </c>
      <c r="D100" s="101"/>
      <c r="E100" s="101"/>
      <c r="F100" s="102"/>
      <c r="G100" s="102"/>
      <c r="H100" s="102"/>
      <c r="I100" s="102"/>
      <c r="J100" s="101"/>
      <c r="K100" s="102"/>
      <c r="L100" s="102"/>
      <c r="M100" s="102"/>
      <c r="N100" s="102"/>
      <c r="O100" s="76"/>
      <c r="P100" s="102"/>
      <c r="Q100" s="76"/>
      <c r="R100" s="102"/>
      <c r="S100" s="102"/>
      <c r="T100" s="76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</row>
    <row r="101" spans="1:30" s="95" customFormat="1" ht="49.9" customHeight="1">
      <c r="A101" s="256"/>
      <c r="B101" s="139" t="s">
        <v>122</v>
      </c>
      <c r="C101" s="96">
        <v>94</v>
      </c>
      <c r="D101" s="101"/>
      <c r="E101" s="101"/>
      <c r="F101" s="102"/>
      <c r="G101" s="102"/>
      <c r="H101" s="102"/>
      <c r="I101" s="102"/>
      <c r="J101" s="101"/>
      <c r="K101" s="102"/>
      <c r="L101" s="102"/>
      <c r="M101" s="102"/>
      <c r="N101" s="102"/>
      <c r="O101" s="76"/>
      <c r="P101" s="102"/>
      <c r="Q101" s="76"/>
      <c r="R101" s="102"/>
      <c r="S101" s="102"/>
      <c r="T101" s="76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</row>
    <row r="102" spans="1:30" s="95" customFormat="1" ht="49.9" customHeight="1">
      <c r="A102" s="256"/>
      <c r="B102" s="139" t="s">
        <v>123</v>
      </c>
      <c r="C102" s="96">
        <v>95</v>
      </c>
      <c r="D102" s="101"/>
      <c r="E102" s="101"/>
      <c r="F102" s="102"/>
      <c r="G102" s="102"/>
      <c r="H102" s="102"/>
      <c r="I102" s="102"/>
      <c r="J102" s="101"/>
      <c r="K102" s="102"/>
      <c r="L102" s="102"/>
      <c r="M102" s="102"/>
      <c r="N102" s="102"/>
      <c r="O102" s="76"/>
      <c r="P102" s="102"/>
      <c r="Q102" s="76"/>
      <c r="R102" s="102"/>
      <c r="S102" s="102"/>
      <c r="T102" s="76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</row>
    <row r="103" spans="1:30" s="95" customFormat="1" ht="49.9" customHeight="1">
      <c r="A103" s="256"/>
      <c r="B103" s="139" t="s">
        <v>124</v>
      </c>
      <c r="C103" s="96">
        <v>96</v>
      </c>
      <c r="D103" s="101"/>
      <c r="E103" s="101"/>
      <c r="F103" s="102"/>
      <c r="G103" s="102"/>
      <c r="H103" s="102"/>
      <c r="I103" s="102"/>
      <c r="J103" s="101"/>
      <c r="K103" s="102"/>
      <c r="L103" s="102"/>
      <c r="M103" s="102"/>
      <c r="N103" s="102"/>
      <c r="O103" s="76"/>
      <c r="P103" s="102"/>
      <c r="Q103" s="76"/>
      <c r="R103" s="102"/>
      <c r="S103" s="102"/>
      <c r="T103" s="76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</row>
    <row r="104" spans="1:30" s="95" customFormat="1" ht="49.9" customHeight="1">
      <c r="A104" s="146" t="s">
        <v>392</v>
      </c>
      <c r="B104" s="146" t="s">
        <v>389</v>
      </c>
      <c r="C104" s="150">
        <v>97</v>
      </c>
      <c r="D104" s="152"/>
      <c r="E104" s="152"/>
      <c r="F104" s="151"/>
      <c r="G104" s="151"/>
      <c r="H104" s="151"/>
      <c r="I104" s="151"/>
      <c r="J104" s="152"/>
      <c r="K104" s="151"/>
      <c r="L104" s="151"/>
      <c r="M104" s="151"/>
      <c r="N104" s="151"/>
      <c r="O104" s="152"/>
      <c r="P104" s="151"/>
      <c r="Q104" s="152"/>
      <c r="R104" s="151"/>
      <c r="S104" s="151"/>
      <c r="T104" s="152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</row>
    <row r="105" spans="1:30" s="95" customFormat="1" ht="49.9" customHeight="1">
      <c r="A105" s="146" t="s">
        <v>390</v>
      </c>
      <c r="B105" s="146" t="s">
        <v>391</v>
      </c>
      <c r="C105" s="150">
        <v>98</v>
      </c>
      <c r="D105" s="152"/>
      <c r="E105" s="152"/>
      <c r="F105" s="151"/>
      <c r="G105" s="151"/>
      <c r="H105" s="151"/>
      <c r="I105" s="151"/>
      <c r="J105" s="152"/>
      <c r="K105" s="151"/>
      <c r="L105" s="151"/>
      <c r="M105" s="151"/>
      <c r="N105" s="151"/>
      <c r="O105" s="152"/>
      <c r="P105" s="151"/>
      <c r="Q105" s="152"/>
      <c r="R105" s="151"/>
      <c r="S105" s="151"/>
      <c r="T105" s="152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</row>
    <row r="106" spans="1:30" s="95" customFormat="1" ht="49.9" customHeight="1">
      <c r="A106" s="168" t="s">
        <v>396</v>
      </c>
      <c r="B106" s="168" t="s">
        <v>397</v>
      </c>
      <c r="C106" s="166">
        <v>99</v>
      </c>
      <c r="D106" s="167"/>
      <c r="E106" s="167"/>
      <c r="F106" s="165"/>
      <c r="G106" s="165"/>
      <c r="H106" s="165"/>
      <c r="I106" s="165"/>
      <c r="J106" s="167"/>
      <c r="K106" s="165"/>
      <c r="L106" s="165"/>
      <c r="M106" s="165"/>
      <c r="N106" s="165"/>
      <c r="O106" s="167"/>
      <c r="P106" s="165"/>
      <c r="Q106" s="167"/>
      <c r="R106" s="165"/>
      <c r="S106" s="165"/>
      <c r="T106" s="167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</row>
    <row r="107" spans="1:30" s="95" customFormat="1" ht="49.9" customHeight="1">
      <c r="A107" s="168" t="s">
        <v>396</v>
      </c>
      <c r="B107" s="168" t="s">
        <v>398</v>
      </c>
      <c r="C107" s="166">
        <v>100</v>
      </c>
      <c r="D107" s="167"/>
      <c r="E107" s="167"/>
      <c r="F107" s="165"/>
      <c r="G107" s="165"/>
      <c r="H107" s="165"/>
      <c r="I107" s="165"/>
      <c r="J107" s="167"/>
      <c r="K107" s="165"/>
      <c r="L107" s="165"/>
      <c r="M107" s="165"/>
      <c r="N107" s="165"/>
      <c r="O107" s="167"/>
      <c r="P107" s="165"/>
      <c r="Q107" s="167"/>
      <c r="R107" s="165"/>
      <c r="S107" s="165"/>
      <c r="T107" s="167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</row>
    <row r="108" spans="1:30" s="95" customFormat="1" ht="75.599999999999994" customHeight="1">
      <c r="A108" s="168" t="s">
        <v>399</v>
      </c>
      <c r="B108" s="168" t="s">
        <v>400</v>
      </c>
      <c r="C108" s="166">
        <v>101</v>
      </c>
      <c r="D108" s="167"/>
      <c r="E108" s="167"/>
      <c r="F108" s="165"/>
      <c r="G108" s="165"/>
      <c r="H108" s="165"/>
      <c r="I108" s="165"/>
      <c r="J108" s="167"/>
      <c r="K108" s="165"/>
      <c r="L108" s="165"/>
      <c r="M108" s="165"/>
      <c r="N108" s="165"/>
      <c r="O108" s="167"/>
      <c r="P108" s="165"/>
      <c r="Q108" s="167"/>
      <c r="R108" s="165"/>
      <c r="S108" s="165"/>
      <c r="T108" s="167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</row>
    <row r="109" spans="1:30" s="95" customFormat="1" ht="49.9" customHeight="1">
      <c r="A109" s="139" t="s">
        <v>36</v>
      </c>
      <c r="B109" s="139"/>
      <c r="C109" s="96">
        <v>102</v>
      </c>
      <c r="D109" s="101"/>
      <c r="E109" s="101"/>
      <c r="F109" s="102"/>
      <c r="G109" s="102"/>
      <c r="H109" s="102"/>
      <c r="I109" s="102"/>
      <c r="J109" s="101"/>
      <c r="K109" s="102"/>
      <c r="L109" s="102"/>
      <c r="M109" s="102"/>
      <c r="N109" s="102"/>
      <c r="O109" s="76"/>
      <c r="P109" s="102"/>
      <c r="Q109" s="76"/>
      <c r="R109" s="102"/>
      <c r="S109" s="102"/>
      <c r="T109" s="76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</row>
    <row r="110" spans="1:30" s="95" customFormat="1" ht="49.9" customHeight="1">
      <c r="A110" s="139" t="s">
        <v>36</v>
      </c>
      <c r="B110" s="139"/>
      <c r="C110" s="96">
        <v>103</v>
      </c>
      <c r="D110" s="101"/>
      <c r="E110" s="101"/>
      <c r="F110" s="102"/>
      <c r="G110" s="102"/>
      <c r="H110" s="102"/>
      <c r="I110" s="102"/>
      <c r="J110" s="101"/>
      <c r="K110" s="102"/>
      <c r="L110" s="102"/>
      <c r="M110" s="102"/>
      <c r="N110" s="102"/>
      <c r="O110" s="76"/>
      <c r="P110" s="102"/>
      <c r="Q110" s="76"/>
      <c r="R110" s="102"/>
      <c r="S110" s="102"/>
      <c r="T110" s="76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</row>
    <row r="111" spans="1:30" s="95" customFormat="1" ht="49.9" customHeight="1">
      <c r="A111" s="139" t="s">
        <v>36</v>
      </c>
      <c r="B111" s="139"/>
      <c r="C111" s="96">
        <v>104</v>
      </c>
      <c r="D111" s="101"/>
      <c r="E111" s="101"/>
      <c r="F111" s="102"/>
      <c r="G111" s="102"/>
      <c r="H111" s="102"/>
      <c r="I111" s="102"/>
      <c r="J111" s="101"/>
      <c r="K111" s="102"/>
      <c r="L111" s="102"/>
      <c r="M111" s="102"/>
      <c r="N111" s="102"/>
      <c r="O111" s="76"/>
      <c r="P111" s="102"/>
      <c r="Q111" s="76"/>
      <c r="R111" s="102"/>
      <c r="S111" s="102"/>
      <c r="T111" s="76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</row>
    <row r="112" spans="1:30" s="95" customFormat="1" ht="49.9" customHeight="1">
      <c r="A112" s="139" t="s">
        <v>36</v>
      </c>
      <c r="B112" s="139"/>
      <c r="C112" s="96">
        <v>105</v>
      </c>
      <c r="D112" s="101"/>
      <c r="E112" s="101"/>
      <c r="F112" s="102"/>
      <c r="G112" s="102"/>
      <c r="H112" s="102"/>
      <c r="I112" s="102"/>
      <c r="J112" s="101"/>
      <c r="K112" s="102"/>
      <c r="L112" s="102"/>
      <c r="M112" s="102"/>
      <c r="N112" s="102"/>
      <c r="O112" s="76"/>
      <c r="P112" s="102"/>
      <c r="Q112" s="76"/>
      <c r="R112" s="102"/>
      <c r="S112" s="102"/>
      <c r="T112" s="76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</row>
    <row r="113" spans="1:30" s="95" customFormat="1" ht="49.9" customHeight="1">
      <c r="A113" s="139" t="s">
        <v>36</v>
      </c>
      <c r="B113" s="139"/>
      <c r="C113" s="96">
        <v>106</v>
      </c>
      <c r="D113" s="101"/>
      <c r="E113" s="101"/>
      <c r="F113" s="102"/>
      <c r="G113" s="102"/>
      <c r="H113" s="102"/>
      <c r="I113" s="102"/>
      <c r="J113" s="101"/>
      <c r="K113" s="102"/>
      <c r="L113" s="102"/>
      <c r="M113" s="102"/>
      <c r="N113" s="102"/>
      <c r="O113" s="76"/>
      <c r="P113" s="102"/>
      <c r="Q113" s="76"/>
      <c r="R113" s="102"/>
      <c r="S113" s="102"/>
      <c r="T113" s="76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</row>
    <row r="114" spans="1:30" ht="103.15" customHeight="1">
      <c r="A114" s="290" t="s">
        <v>193</v>
      </c>
      <c r="B114" s="291"/>
      <c r="C114" s="96">
        <v>107</v>
      </c>
      <c r="D114" s="102">
        <v>1</v>
      </c>
      <c r="E114" s="102"/>
      <c r="F114" s="102"/>
      <c r="G114" s="102"/>
      <c r="H114" s="102">
        <v>1</v>
      </c>
      <c r="I114" s="102"/>
      <c r="J114" s="102"/>
      <c r="K114" s="102"/>
      <c r="L114" s="102"/>
      <c r="M114" s="102"/>
      <c r="N114" s="102">
        <v>2</v>
      </c>
      <c r="O114" s="102"/>
      <c r="P114" s="102"/>
      <c r="Q114" s="102"/>
      <c r="R114" s="102"/>
      <c r="S114" s="102">
        <v>2</v>
      </c>
      <c r="T114" s="102"/>
      <c r="U114" s="102"/>
      <c r="V114" s="102"/>
      <c r="W114" s="102"/>
      <c r="X114" s="102"/>
      <c r="Y114" s="102"/>
      <c r="Z114" s="102"/>
      <c r="AA114" s="102">
        <v>2</v>
      </c>
      <c r="AB114" s="102"/>
      <c r="AC114" s="102"/>
      <c r="AD114" s="102"/>
    </row>
    <row r="115" spans="1:30" ht="27.6" customHeight="1">
      <c r="A115" s="285" t="s">
        <v>69</v>
      </c>
      <c r="B115" s="285"/>
      <c r="C115" s="285"/>
      <c r="D115" s="285"/>
      <c r="E115" s="285"/>
      <c r="F115" s="285"/>
      <c r="G115" s="285"/>
      <c r="H115" s="285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7"/>
      <c r="U115" s="67"/>
      <c r="V115" s="67"/>
      <c r="W115" s="67"/>
      <c r="X115" s="67"/>
      <c r="Y115" s="67"/>
      <c r="Z115" s="45"/>
      <c r="AA115" s="45"/>
      <c r="AB115" s="45"/>
      <c r="AC115" s="45"/>
      <c r="AD115" s="45"/>
    </row>
    <row r="116" spans="1:30" ht="77.45" customHeight="1">
      <c r="A116" s="287" t="s">
        <v>310</v>
      </c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67"/>
      <c r="Z116" s="45"/>
      <c r="AA116" s="45"/>
      <c r="AB116" s="45"/>
      <c r="AC116" s="45"/>
      <c r="AD116" s="45"/>
    </row>
    <row r="117" spans="1:30" ht="27.6" customHeight="1">
      <c r="A117" s="286" t="s">
        <v>194</v>
      </c>
      <c r="B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67"/>
      <c r="U117" s="67"/>
      <c r="V117" s="67"/>
      <c r="W117" s="67"/>
      <c r="X117" s="67"/>
      <c r="Y117" s="67"/>
      <c r="Z117" s="45"/>
      <c r="AA117" s="45"/>
      <c r="AB117" s="45"/>
      <c r="AC117" s="45"/>
      <c r="AD117" s="45"/>
    </row>
    <row r="118" spans="1:30" ht="57.6" customHeight="1">
      <c r="A118" s="284" t="s">
        <v>195</v>
      </c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45"/>
      <c r="AA118" s="45"/>
      <c r="AB118" s="45"/>
      <c r="AC118" s="45"/>
      <c r="AD118" s="45"/>
    </row>
    <row r="119" spans="1:30" ht="55.15" customHeight="1">
      <c r="A119" s="284" t="s">
        <v>196</v>
      </c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45"/>
      <c r="AA119" s="45"/>
      <c r="AB119" s="45"/>
      <c r="AC119" s="45"/>
      <c r="AD119" s="45"/>
    </row>
    <row r="120" spans="1:30" ht="45.6" customHeight="1">
      <c r="A120" s="281" t="s">
        <v>345</v>
      </c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</row>
    <row r="121" spans="1:30" ht="30.75">
      <c r="A121" s="92" t="s">
        <v>346</v>
      </c>
    </row>
  </sheetData>
  <mergeCells count="32">
    <mergeCell ref="A67:A79"/>
    <mergeCell ref="N5:N6"/>
    <mergeCell ref="F5:G5"/>
    <mergeCell ref="D5:E5"/>
    <mergeCell ref="B5:B6"/>
    <mergeCell ref="H5:I5"/>
    <mergeCell ref="A61:A66"/>
    <mergeCell ref="A36:A60"/>
    <mergeCell ref="A30:A35"/>
    <mergeCell ref="A8:A24"/>
    <mergeCell ref="A25:A29"/>
    <mergeCell ref="A120:O120"/>
    <mergeCell ref="A91:A92"/>
    <mergeCell ref="A80:A90"/>
    <mergeCell ref="A119:Y119"/>
    <mergeCell ref="A115:H115"/>
    <mergeCell ref="A94:A103"/>
    <mergeCell ref="A118:Y118"/>
    <mergeCell ref="A117:S117"/>
    <mergeCell ref="A116:X116"/>
    <mergeCell ref="A114:B114"/>
    <mergeCell ref="C1:H1"/>
    <mergeCell ref="J5:J6"/>
    <mergeCell ref="K5:M5"/>
    <mergeCell ref="A4:AD4"/>
    <mergeCell ref="AD5:AD6"/>
    <mergeCell ref="S5:U5"/>
    <mergeCell ref="C5:C6"/>
    <mergeCell ref="V5:AC5"/>
    <mergeCell ref="P5:R5"/>
    <mergeCell ref="A5:A6"/>
    <mergeCell ref="O5:O6"/>
  </mergeCells>
  <phoneticPr fontId="0" type="noConversion"/>
  <conditionalFormatting sqref="D28:D29 D25:D26 D15:E19 D12:E12 C8:E11 C12:C114">
    <cfRule type="cellIs" dxfId="1" priority="1" stopIfTrue="1" operator="lessThan">
      <formula>0</formula>
    </cfRule>
  </conditionalFormatting>
  <pageMargins left="0.35433070866141736" right="0.15748031496062992" top="0.39370078740157483" bottom="0.19685039370078741" header="0" footer="0"/>
  <pageSetup paperSize="9" scale="23" fitToHeight="4" orientation="landscape" r:id="rId1"/>
  <headerFooter alignWithMargins="0"/>
  <rowBreaks count="1" manualBreakCount="1">
    <brk id="92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>
    <tabColor indexed="26"/>
  </sheetPr>
  <dimension ref="A1:AO123"/>
  <sheetViews>
    <sheetView zoomScale="30" zoomScaleNormal="30" zoomScaleSheetLayoutView="23" workbookViewId="0">
      <pane xSplit="2" ySplit="7" topLeftCell="C107" activePane="bottomRight" state="frozen"/>
      <selection pane="topRight" activeCell="D1" sqref="D1"/>
      <selection pane="bottomLeft" activeCell="A8" sqref="A8"/>
      <selection pane="bottomRight" activeCell="AD149" sqref="AD149"/>
    </sheetView>
  </sheetViews>
  <sheetFormatPr defaultColWidth="38.28515625" defaultRowHeight="21.6" customHeight="1"/>
  <cols>
    <col min="1" max="1" width="109" style="46" customWidth="1"/>
    <col min="2" max="2" width="53.7109375" style="46" customWidth="1"/>
    <col min="3" max="3" width="16.28515625" style="47" customWidth="1"/>
    <col min="4" max="4" width="17.85546875" style="47" customWidth="1"/>
    <col min="5" max="22" width="15.7109375" style="47" customWidth="1"/>
    <col min="23" max="23" width="20.28515625" style="47" customWidth="1"/>
    <col min="24" max="24" width="21.7109375" style="47" customWidth="1"/>
    <col min="25" max="25" width="22.85546875" style="47" customWidth="1"/>
    <col min="26" max="26" width="18.42578125" style="47" customWidth="1"/>
    <col min="27" max="27" width="17.28515625" style="47" customWidth="1"/>
    <col min="28" max="28" width="33.7109375" style="47" customWidth="1"/>
    <col min="29" max="29" width="22.5703125" style="47" customWidth="1"/>
    <col min="30" max="30" width="22.7109375" style="47" customWidth="1"/>
    <col min="31" max="31" width="25.7109375" style="47" customWidth="1"/>
    <col min="32" max="32" width="37" style="47" customWidth="1"/>
    <col min="33" max="33" width="24.28515625" style="47" customWidth="1"/>
    <col min="34" max="39" width="15.7109375" style="47" customWidth="1"/>
    <col min="40" max="16384" width="38.28515625" style="47"/>
  </cols>
  <sheetData>
    <row r="1" spans="1:41" ht="15"/>
    <row r="2" spans="1:41" s="49" customFormat="1" ht="18.75">
      <c r="A2" s="48" t="s">
        <v>1</v>
      </c>
      <c r="B2" s="296" t="str">
        <f>IF('Титул ф.S06'!D19=0," ",'Титул ф.S06'!D19)</f>
        <v>Красноармейский городской суд</v>
      </c>
      <c r="C2" s="297"/>
      <c r="D2" s="297"/>
      <c r="E2" s="297"/>
      <c r="F2" s="297"/>
      <c r="G2" s="297"/>
      <c r="H2" s="297"/>
      <c r="I2" s="297"/>
      <c r="J2" s="297"/>
      <c r="K2" s="298"/>
    </row>
    <row r="3" spans="1:41" s="49" customFormat="1" ht="18.75" customHeight="1"/>
    <row r="4" spans="1:41" s="99" customFormat="1" ht="105" customHeight="1">
      <c r="A4" s="299" t="s">
        <v>384</v>
      </c>
      <c r="B4" s="299"/>
      <c r="C4" s="299"/>
      <c r="D4" s="299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</row>
    <row r="5" spans="1:41" s="51" customFormat="1" ht="119.45" customHeight="1">
      <c r="A5" s="251" t="s">
        <v>381</v>
      </c>
      <c r="B5" s="251" t="s">
        <v>383</v>
      </c>
      <c r="C5" s="249" t="s">
        <v>133</v>
      </c>
      <c r="D5" s="319" t="s">
        <v>137</v>
      </c>
      <c r="E5" s="305" t="s">
        <v>138</v>
      </c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15" t="s">
        <v>139</v>
      </c>
      <c r="Y5" s="303" t="s">
        <v>140</v>
      </c>
      <c r="Z5" s="304"/>
      <c r="AA5" s="308" t="s">
        <v>141</v>
      </c>
      <c r="AB5" s="308"/>
      <c r="AC5" s="308"/>
      <c r="AD5" s="308"/>
      <c r="AE5" s="308"/>
      <c r="AF5" s="308"/>
      <c r="AG5" s="308"/>
      <c r="AH5" s="302" t="s">
        <v>142</v>
      </c>
      <c r="AI5" s="302"/>
      <c r="AJ5" s="302"/>
      <c r="AK5" s="302"/>
      <c r="AL5" s="302"/>
      <c r="AM5" s="302"/>
      <c r="AN5" s="50"/>
      <c r="AO5" s="50"/>
    </row>
    <row r="6" spans="1:41" s="52" customFormat="1" ht="395.45" customHeight="1">
      <c r="A6" s="253"/>
      <c r="B6" s="253"/>
      <c r="C6" s="250"/>
      <c r="D6" s="320"/>
      <c r="E6" s="83" t="s">
        <v>143</v>
      </c>
      <c r="F6" s="80" t="s">
        <v>144</v>
      </c>
      <c r="G6" s="80" t="s">
        <v>145</v>
      </c>
      <c r="H6" s="83" t="s">
        <v>146</v>
      </c>
      <c r="I6" s="80" t="s">
        <v>147</v>
      </c>
      <c r="J6" s="83" t="s">
        <v>148</v>
      </c>
      <c r="K6" s="80" t="s">
        <v>149</v>
      </c>
      <c r="L6" s="81" t="s">
        <v>150</v>
      </c>
      <c r="M6" s="82" t="s">
        <v>151</v>
      </c>
      <c r="N6" s="83" t="s">
        <v>152</v>
      </c>
      <c r="O6" s="80" t="s">
        <v>153</v>
      </c>
      <c r="P6" s="83" t="s">
        <v>154</v>
      </c>
      <c r="Q6" s="80" t="s">
        <v>155</v>
      </c>
      <c r="R6" s="80" t="s">
        <v>156</v>
      </c>
      <c r="S6" s="83" t="s">
        <v>157</v>
      </c>
      <c r="T6" s="83" t="s">
        <v>158</v>
      </c>
      <c r="U6" s="84" t="s">
        <v>159</v>
      </c>
      <c r="V6" s="85" t="s">
        <v>160</v>
      </c>
      <c r="W6" s="86" t="s">
        <v>161</v>
      </c>
      <c r="X6" s="316"/>
      <c r="Y6" s="145" t="s">
        <v>162</v>
      </c>
      <c r="Z6" s="145" t="s">
        <v>163</v>
      </c>
      <c r="AA6" s="87" t="s">
        <v>164</v>
      </c>
      <c r="AB6" s="145" t="s">
        <v>301</v>
      </c>
      <c r="AC6" s="88" t="s">
        <v>165</v>
      </c>
      <c r="AD6" s="88" t="s">
        <v>166</v>
      </c>
      <c r="AE6" s="145" t="s">
        <v>339</v>
      </c>
      <c r="AF6" s="145" t="s">
        <v>340</v>
      </c>
      <c r="AG6" s="145" t="s">
        <v>167</v>
      </c>
      <c r="AH6" s="145" t="s">
        <v>38</v>
      </c>
      <c r="AI6" s="145" t="s">
        <v>72</v>
      </c>
      <c r="AJ6" s="145" t="s">
        <v>39</v>
      </c>
      <c r="AK6" s="145" t="s">
        <v>40</v>
      </c>
      <c r="AL6" s="145" t="s">
        <v>168</v>
      </c>
      <c r="AM6" s="145" t="s">
        <v>41</v>
      </c>
    </row>
    <row r="7" spans="1:41" s="54" customFormat="1" ht="31.15" customHeight="1">
      <c r="A7" s="53" t="s">
        <v>2</v>
      </c>
      <c r="B7" s="53" t="s">
        <v>29</v>
      </c>
      <c r="C7" s="100"/>
      <c r="D7" s="78">
        <v>1</v>
      </c>
      <c r="E7" s="78">
        <v>2</v>
      </c>
      <c r="F7" s="78">
        <v>3</v>
      </c>
      <c r="G7" s="78">
        <v>4</v>
      </c>
      <c r="H7" s="78">
        <v>5</v>
      </c>
      <c r="I7" s="78">
        <v>6</v>
      </c>
      <c r="J7" s="78">
        <v>7</v>
      </c>
      <c r="K7" s="78">
        <v>8</v>
      </c>
      <c r="L7" s="78">
        <v>9</v>
      </c>
      <c r="M7" s="78">
        <v>10</v>
      </c>
      <c r="N7" s="78">
        <v>11</v>
      </c>
      <c r="O7" s="78">
        <v>12</v>
      </c>
      <c r="P7" s="78">
        <v>13</v>
      </c>
      <c r="Q7" s="78">
        <v>14</v>
      </c>
      <c r="R7" s="78">
        <v>15</v>
      </c>
      <c r="S7" s="78">
        <v>16</v>
      </c>
      <c r="T7" s="78">
        <v>17</v>
      </c>
      <c r="U7" s="78">
        <v>18</v>
      </c>
      <c r="V7" s="78">
        <v>19</v>
      </c>
      <c r="W7" s="78">
        <v>20</v>
      </c>
      <c r="X7" s="78">
        <v>21</v>
      </c>
      <c r="Y7" s="78">
        <v>22</v>
      </c>
      <c r="Z7" s="78">
        <v>23</v>
      </c>
      <c r="AA7" s="78">
        <v>24</v>
      </c>
      <c r="AB7" s="78">
        <v>25</v>
      </c>
      <c r="AC7" s="78">
        <v>26</v>
      </c>
      <c r="AD7" s="78">
        <v>27</v>
      </c>
      <c r="AE7" s="78">
        <v>28</v>
      </c>
      <c r="AF7" s="78">
        <v>29</v>
      </c>
      <c r="AG7" s="78">
        <v>30</v>
      </c>
      <c r="AH7" s="78">
        <v>31</v>
      </c>
      <c r="AI7" s="78">
        <v>32</v>
      </c>
      <c r="AJ7" s="78">
        <v>33</v>
      </c>
      <c r="AK7" s="78">
        <v>34</v>
      </c>
      <c r="AL7" s="78">
        <v>35</v>
      </c>
      <c r="AM7" s="78">
        <v>36</v>
      </c>
    </row>
    <row r="8" spans="1:41" s="55" customFormat="1" ht="49.9" customHeight="1">
      <c r="A8" s="247" t="s">
        <v>347</v>
      </c>
      <c r="B8" s="139" t="s">
        <v>73</v>
      </c>
      <c r="C8" s="100">
        <v>1</v>
      </c>
      <c r="D8" s="90"/>
      <c r="E8" s="91"/>
      <c r="F8" s="90"/>
      <c r="G8" s="90"/>
      <c r="H8" s="91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7"/>
    </row>
    <row r="9" spans="1:41" s="99" customFormat="1" ht="49.9" customHeight="1">
      <c r="A9" s="289"/>
      <c r="B9" s="139" t="s">
        <v>74</v>
      </c>
      <c r="C9" s="100">
        <v>2</v>
      </c>
      <c r="D9" s="102"/>
      <c r="E9" s="98"/>
      <c r="F9" s="102"/>
      <c r="G9" s="102"/>
      <c r="H9" s="98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98"/>
      <c r="AC9" s="102"/>
      <c r="AD9" s="102"/>
      <c r="AE9" s="102"/>
      <c r="AF9" s="102"/>
      <c r="AG9" s="102"/>
      <c r="AH9" s="102"/>
      <c r="AI9" s="102"/>
      <c r="AJ9" s="102"/>
      <c r="AK9" s="102"/>
      <c r="AL9" s="90"/>
      <c r="AM9" s="97"/>
    </row>
    <row r="10" spans="1:41" s="99" customFormat="1" ht="58.15" customHeight="1">
      <c r="A10" s="289"/>
      <c r="B10" s="139" t="s">
        <v>342</v>
      </c>
      <c r="C10" s="100">
        <v>3</v>
      </c>
      <c r="D10" s="102"/>
      <c r="E10" s="98"/>
      <c r="F10" s="102"/>
      <c r="G10" s="102"/>
      <c r="H10" s="98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98"/>
      <c r="AC10" s="102"/>
      <c r="AD10" s="102"/>
      <c r="AE10" s="102"/>
      <c r="AF10" s="102"/>
      <c r="AG10" s="102"/>
      <c r="AH10" s="102"/>
      <c r="AI10" s="102"/>
      <c r="AJ10" s="102"/>
      <c r="AK10" s="102"/>
      <c r="AL10" s="90"/>
      <c r="AM10" s="97"/>
    </row>
    <row r="11" spans="1:41" s="99" customFormat="1" ht="49.9" customHeight="1">
      <c r="A11" s="289"/>
      <c r="B11" s="139" t="s">
        <v>268</v>
      </c>
      <c r="C11" s="100">
        <v>4</v>
      </c>
      <c r="D11" s="102"/>
      <c r="E11" s="98"/>
      <c r="F11" s="102"/>
      <c r="G11" s="102"/>
      <c r="H11" s="98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98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97"/>
    </row>
    <row r="12" spans="1:41" s="99" customFormat="1" ht="49.9" customHeight="1">
      <c r="A12" s="289"/>
      <c r="B12" s="139" t="s">
        <v>311</v>
      </c>
      <c r="C12" s="100">
        <v>5</v>
      </c>
      <c r="D12" s="102"/>
      <c r="E12" s="98"/>
      <c r="F12" s="102"/>
      <c r="G12" s="102"/>
      <c r="H12" s="98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98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97"/>
    </row>
    <row r="13" spans="1:41" s="99" customFormat="1" ht="49.9" customHeight="1">
      <c r="A13" s="289"/>
      <c r="B13" s="139" t="s">
        <v>75</v>
      </c>
      <c r="C13" s="100">
        <v>6</v>
      </c>
      <c r="D13" s="102"/>
      <c r="E13" s="98"/>
      <c r="F13" s="102"/>
      <c r="G13" s="102"/>
      <c r="H13" s="98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98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97"/>
    </row>
    <row r="14" spans="1:41" s="99" customFormat="1" ht="49.9" customHeight="1">
      <c r="A14" s="289"/>
      <c r="B14" s="139" t="s">
        <v>127</v>
      </c>
      <c r="C14" s="100">
        <v>7</v>
      </c>
      <c r="D14" s="102"/>
      <c r="E14" s="98"/>
      <c r="F14" s="102"/>
      <c r="G14" s="102"/>
      <c r="H14" s="98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98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97"/>
    </row>
    <row r="15" spans="1:41" s="99" customFormat="1" ht="49.9" customHeight="1">
      <c r="A15" s="289"/>
      <c r="B15" s="139" t="s">
        <v>128</v>
      </c>
      <c r="C15" s="100">
        <v>8</v>
      </c>
      <c r="D15" s="102"/>
      <c r="E15" s="98"/>
      <c r="F15" s="102"/>
      <c r="G15" s="102"/>
      <c r="H15" s="98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98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97"/>
    </row>
    <row r="16" spans="1:41" s="99" customFormat="1" ht="49.9" customHeight="1">
      <c r="A16" s="289"/>
      <c r="B16" s="139" t="s">
        <v>129</v>
      </c>
      <c r="C16" s="100">
        <v>9</v>
      </c>
      <c r="D16" s="102"/>
      <c r="E16" s="98"/>
      <c r="F16" s="102"/>
      <c r="G16" s="102"/>
      <c r="H16" s="98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98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97"/>
    </row>
    <row r="17" spans="1:39" s="99" customFormat="1" ht="49.9" customHeight="1">
      <c r="A17" s="289"/>
      <c r="B17" s="139" t="s">
        <v>169</v>
      </c>
      <c r="C17" s="100">
        <v>10</v>
      </c>
      <c r="D17" s="102"/>
      <c r="E17" s="98"/>
      <c r="F17" s="102"/>
      <c r="G17" s="102"/>
      <c r="H17" s="98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98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97"/>
    </row>
    <row r="18" spans="1:39" s="99" customFormat="1" ht="49.9" customHeight="1">
      <c r="A18" s="289"/>
      <c r="B18" s="139" t="s">
        <v>170</v>
      </c>
      <c r="C18" s="100">
        <v>11</v>
      </c>
      <c r="D18" s="102"/>
      <c r="E18" s="98"/>
      <c r="F18" s="102"/>
      <c r="G18" s="102"/>
      <c r="H18" s="98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98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97"/>
    </row>
    <row r="19" spans="1:39" s="99" customFormat="1" ht="49.9" customHeight="1">
      <c r="A19" s="289"/>
      <c r="B19" s="139" t="s">
        <v>76</v>
      </c>
      <c r="C19" s="100">
        <v>12</v>
      </c>
      <c r="D19" s="102"/>
      <c r="E19" s="98"/>
      <c r="F19" s="102"/>
      <c r="G19" s="102"/>
      <c r="H19" s="98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98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97"/>
    </row>
    <row r="20" spans="1:39" s="99" customFormat="1" ht="49.9" customHeight="1">
      <c r="A20" s="289"/>
      <c r="B20" s="139" t="s">
        <v>77</v>
      </c>
      <c r="C20" s="100">
        <v>13</v>
      </c>
      <c r="D20" s="102">
        <v>1</v>
      </c>
      <c r="E20" s="98"/>
      <c r="F20" s="102"/>
      <c r="G20" s="102"/>
      <c r="H20" s="98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>
        <v>1</v>
      </c>
      <c r="V20" s="102"/>
      <c r="W20" s="102"/>
      <c r="X20" s="102"/>
      <c r="Y20" s="102"/>
      <c r="Z20" s="102"/>
      <c r="AA20" s="102">
        <v>1</v>
      </c>
      <c r="AB20" s="98"/>
      <c r="AC20" s="102"/>
      <c r="AD20" s="102">
        <v>1</v>
      </c>
      <c r="AE20" s="102"/>
      <c r="AF20" s="102">
        <v>1</v>
      </c>
      <c r="AG20" s="102"/>
      <c r="AH20" s="102"/>
      <c r="AI20" s="102"/>
      <c r="AJ20" s="102"/>
      <c r="AK20" s="102"/>
      <c r="AL20" s="102"/>
      <c r="AM20" s="97"/>
    </row>
    <row r="21" spans="1:39" s="99" customFormat="1" ht="49.9" customHeight="1">
      <c r="A21" s="289"/>
      <c r="B21" s="139" t="s">
        <v>78</v>
      </c>
      <c r="C21" s="100">
        <v>14</v>
      </c>
      <c r="D21" s="102"/>
      <c r="E21" s="98"/>
      <c r="F21" s="102"/>
      <c r="G21" s="102"/>
      <c r="H21" s="98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98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97"/>
    </row>
    <row r="22" spans="1:39" s="99" customFormat="1" ht="49.9" customHeight="1">
      <c r="A22" s="289"/>
      <c r="B22" s="139" t="s">
        <v>79</v>
      </c>
      <c r="C22" s="100">
        <v>15</v>
      </c>
      <c r="D22" s="102"/>
      <c r="E22" s="98"/>
      <c r="F22" s="102"/>
      <c r="G22" s="102"/>
      <c r="H22" s="98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98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97"/>
    </row>
    <row r="23" spans="1:39" s="99" customFormat="1" ht="49.9" customHeight="1">
      <c r="A23" s="289"/>
      <c r="B23" s="139" t="s">
        <v>130</v>
      </c>
      <c r="C23" s="100">
        <v>16</v>
      </c>
      <c r="D23" s="102"/>
      <c r="E23" s="98"/>
      <c r="F23" s="102"/>
      <c r="G23" s="102"/>
      <c r="H23" s="98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98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97"/>
    </row>
    <row r="24" spans="1:39" s="99" customFormat="1" ht="49.9" customHeight="1">
      <c r="A24" s="248"/>
      <c r="B24" s="139" t="s">
        <v>131</v>
      </c>
      <c r="C24" s="100">
        <v>17</v>
      </c>
      <c r="D24" s="102"/>
      <c r="E24" s="98"/>
      <c r="F24" s="102"/>
      <c r="G24" s="102"/>
      <c r="H24" s="98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98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97"/>
    </row>
    <row r="25" spans="1:39" s="99" customFormat="1" ht="49.9" customHeight="1">
      <c r="A25" s="247" t="s">
        <v>80</v>
      </c>
      <c r="B25" s="139" t="s">
        <v>81</v>
      </c>
      <c r="C25" s="100">
        <v>18</v>
      </c>
      <c r="D25" s="102"/>
      <c r="E25" s="98"/>
      <c r="F25" s="102"/>
      <c r="G25" s="102"/>
      <c r="H25" s="98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98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97"/>
    </row>
    <row r="26" spans="1:39" s="99" customFormat="1" ht="49.9" customHeight="1">
      <c r="A26" s="289"/>
      <c r="B26" s="139" t="s">
        <v>82</v>
      </c>
      <c r="C26" s="100">
        <v>19</v>
      </c>
      <c r="D26" s="102"/>
      <c r="E26" s="98"/>
      <c r="F26" s="102"/>
      <c r="G26" s="102"/>
      <c r="H26" s="98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98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97"/>
    </row>
    <row r="27" spans="1:39" s="99" customFormat="1" ht="49.9" customHeight="1">
      <c r="A27" s="289"/>
      <c r="B27" s="139" t="s">
        <v>83</v>
      </c>
      <c r="C27" s="100">
        <v>20</v>
      </c>
      <c r="D27" s="102"/>
      <c r="E27" s="98"/>
      <c r="F27" s="102"/>
      <c r="G27" s="102"/>
      <c r="H27" s="98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98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97"/>
    </row>
    <row r="28" spans="1:39" s="99" customFormat="1" ht="49.9" customHeight="1">
      <c r="A28" s="289"/>
      <c r="B28" s="139" t="s">
        <v>84</v>
      </c>
      <c r="C28" s="100">
        <v>21</v>
      </c>
      <c r="D28" s="102"/>
      <c r="E28" s="98"/>
      <c r="F28" s="102"/>
      <c r="G28" s="102"/>
      <c r="H28" s="98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98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97"/>
    </row>
    <row r="29" spans="1:39" s="99" customFormat="1" ht="49.9" customHeight="1">
      <c r="A29" s="248"/>
      <c r="B29" s="139" t="s">
        <v>272</v>
      </c>
      <c r="C29" s="100">
        <v>22</v>
      </c>
      <c r="D29" s="102"/>
      <c r="E29" s="98"/>
      <c r="F29" s="102"/>
      <c r="G29" s="102"/>
      <c r="H29" s="98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98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97"/>
    </row>
    <row r="30" spans="1:39" s="99" customFormat="1" ht="49.9" customHeight="1">
      <c r="A30" s="310" t="s">
        <v>171</v>
      </c>
      <c r="B30" s="139" t="s">
        <v>85</v>
      </c>
      <c r="C30" s="100">
        <v>23</v>
      </c>
      <c r="D30" s="102"/>
      <c r="E30" s="98"/>
      <c r="F30" s="102"/>
      <c r="G30" s="102"/>
      <c r="H30" s="98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98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97"/>
    </row>
    <row r="31" spans="1:39" s="99" customFormat="1" ht="49.9" customHeight="1">
      <c r="A31" s="311"/>
      <c r="B31" s="139" t="s">
        <v>86</v>
      </c>
      <c r="C31" s="100">
        <v>24</v>
      </c>
      <c r="D31" s="102"/>
      <c r="E31" s="98"/>
      <c r="F31" s="102"/>
      <c r="G31" s="102"/>
      <c r="H31" s="98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98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97"/>
    </row>
    <row r="32" spans="1:39" s="99" customFormat="1" ht="49.9" customHeight="1">
      <c r="A32" s="311"/>
      <c r="B32" s="139" t="s">
        <v>87</v>
      </c>
      <c r="C32" s="100">
        <v>25</v>
      </c>
      <c r="D32" s="102"/>
      <c r="E32" s="98"/>
      <c r="F32" s="102"/>
      <c r="G32" s="102"/>
      <c r="H32" s="98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98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97"/>
    </row>
    <row r="33" spans="1:39" s="99" customFormat="1" ht="49.9" customHeight="1">
      <c r="A33" s="311"/>
      <c r="B33" s="139" t="s">
        <v>88</v>
      </c>
      <c r="C33" s="100">
        <v>26</v>
      </c>
      <c r="D33" s="102"/>
      <c r="E33" s="98"/>
      <c r="F33" s="102"/>
      <c r="G33" s="102"/>
      <c r="H33" s="98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98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97"/>
    </row>
    <row r="34" spans="1:39" s="99" customFormat="1" ht="49.9" customHeight="1">
      <c r="A34" s="311"/>
      <c r="B34" s="139" t="s">
        <v>89</v>
      </c>
      <c r="C34" s="100">
        <v>27</v>
      </c>
      <c r="D34" s="102"/>
      <c r="E34" s="98"/>
      <c r="F34" s="102"/>
      <c r="G34" s="102"/>
      <c r="H34" s="98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98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97"/>
    </row>
    <row r="35" spans="1:39" s="99" customFormat="1" ht="49.9" customHeight="1">
      <c r="A35" s="312"/>
      <c r="B35" s="139" t="s">
        <v>90</v>
      </c>
      <c r="C35" s="100">
        <v>28</v>
      </c>
      <c r="D35" s="102"/>
      <c r="E35" s="98"/>
      <c r="F35" s="102"/>
      <c r="G35" s="102"/>
      <c r="H35" s="98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98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97"/>
    </row>
    <row r="36" spans="1:39" s="99" customFormat="1" ht="60" customHeight="1">
      <c r="A36" s="247" t="s">
        <v>348</v>
      </c>
      <c r="B36" s="139" t="s">
        <v>337</v>
      </c>
      <c r="C36" s="100">
        <v>29</v>
      </c>
      <c r="D36" s="102"/>
      <c r="E36" s="98"/>
      <c r="F36" s="102"/>
      <c r="G36" s="102"/>
      <c r="H36" s="98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98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97"/>
    </row>
    <row r="37" spans="1:39" s="99" customFormat="1" ht="60" customHeight="1">
      <c r="A37" s="289"/>
      <c r="B37" s="139" t="s">
        <v>92</v>
      </c>
      <c r="C37" s="100">
        <v>30</v>
      </c>
      <c r="D37" s="102"/>
      <c r="E37" s="98"/>
      <c r="F37" s="102"/>
      <c r="G37" s="102"/>
      <c r="H37" s="98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98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97"/>
    </row>
    <row r="38" spans="1:39" s="99" customFormat="1" ht="60" customHeight="1">
      <c r="A38" s="289"/>
      <c r="B38" s="139" t="s">
        <v>93</v>
      </c>
      <c r="C38" s="100">
        <v>31</v>
      </c>
      <c r="D38" s="102"/>
      <c r="E38" s="98"/>
      <c r="F38" s="102"/>
      <c r="G38" s="102"/>
      <c r="H38" s="98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98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97"/>
    </row>
    <row r="39" spans="1:39" s="99" customFormat="1" ht="60" customHeight="1">
      <c r="A39" s="289"/>
      <c r="B39" s="139" t="s">
        <v>344</v>
      </c>
      <c r="C39" s="100">
        <v>32</v>
      </c>
      <c r="D39" s="102"/>
      <c r="E39" s="98"/>
      <c r="F39" s="102"/>
      <c r="G39" s="102"/>
      <c r="H39" s="98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98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97"/>
    </row>
    <row r="40" spans="1:39" s="99" customFormat="1" ht="60" customHeight="1">
      <c r="A40" s="289"/>
      <c r="B40" s="139" t="s">
        <v>291</v>
      </c>
      <c r="C40" s="100">
        <v>33</v>
      </c>
      <c r="D40" s="102"/>
      <c r="E40" s="98"/>
      <c r="F40" s="102"/>
      <c r="G40" s="102"/>
      <c r="H40" s="98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98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97"/>
    </row>
    <row r="41" spans="1:39" s="99" customFormat="1" ht="60" customHeight="1">
      <c r="A41" s="289"/>
      <c r="B41" s="139" t="s">
        <v>292</v>
      </c>
      <c r="C41" s="100">
        <v>34</v>
      </c>
      <c r="D41" s="102"/>
      <c r="E41" s="98"/>
      <c r="F41" s="102"/>
      <c r="G41" s="102"/>
      <c r="H41" s="98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98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97"/>
    </row>
    <row r="42" spans="1:39" s="99" customFormat="1" ht="60" customHeight="1">
      <c r="A42" s="289"/>
      <c r="B42" s="139" t="s">
        <v>94</v>
      </c>
      <c r="C42" s="100">
        <v>35</v>
      </c>
      <c r="D42" s="102"/>
      <c r="E42" s="98"/>
      <c r="F42" s="102"/>
      <c r="G42" s="102"/>
      <c r="H42" s="98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98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97"/>
    </row>
    <row r="43" spans="1:39" s="99" customFormat="1" ht="60" customHeight="1">
      <c r="A43" s="289"/>
      <c r="B43" s="139" t="s">
        <v>269</v>
      </c>
      <c r="C43" s="100">
        <v>36</v>
      </c>
      <c r="D43" s="102"/>
      <c r="E43" s="98"/>
      <c r="F43" s="102"/>
      <c r="G43" s="102"/>
      <c r="H43" s="98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98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97"/>
    </row>
    <row r="44" spans="1:39" s="99" customFormat="1" ht="60" customHeight="1">
      <c r="A44" s="289"/>
      <c r="B44" s="139" t="s">
        <v>329</v>
      </c>
      <c r="C44" s="100">
        <v>37</v>
      </c>
      <c r="D44" s="102"/>
      <c r="E44" s="98"/>
      <c r="F44" s="102"/>
      <c r="G44" s="102"/>
      <c r="H44" s="98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98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97"/>
    </row>
    <row r="45" spans="1:39" s="99" customFormat="1" ht="60" customHeight="1">
      <c r="A45" s="289"/>
      <c r="B45" s="139" t="s">
        <v>330</v>
      </c>
      <c r="C45" s="100">
        <v>38</v>
      </c>
      <c r="D45" s="102"/>
      <c r="E45" s="98"/>
      <c r="F45" s="102"/>
      <c r="G45" s="102"/>
      <c r="H45" s="98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98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97"/>
    </row>
    <row r="46" spans="1:39" s="99" customFormat="1" ht="60" customHeight="1">
      <c r="A46" s="289"/>
      <c r="B46" s="139" t="s">
        <v>95</v>
      </c>
      <c r="C46" s="100">
        <v>39</v>
      </c>
      <c r="D46" s="102"/>
      <c r="E46" s="98"/>
      <c r="F46" s="102"/>
      <c r="G46" s="102"/>
      <c r="H46" s="98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98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97"/>
    </row>
    <row r="47" spans="1:39" s="99" customFormat="1" ht="60" customHeight="1">
      <c r="A47" s="289"/>
      <c r="B47" s="139" t="s">
        <v>293</v>
      </c>
      <c r="C47" s="100">
        <v>40</v>
      </c>
      <c r="D47" s="102"/>
      <c r="E47" s="98"/>
      <c r="F47" s="102"/>
      <c r="G47" s="102"/>
      <c r="H47" s="98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98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97"/>
    </row>
    <row r="48" spans="1:39" s="99" customFormat="1" ht="60" customHeight="1">
      <c r="A48" s="289"/>
      <c r="B48" s="139" t="s">
        <v>96</v>
      </c>
      <c r="C48" s="100">
        <v>41</v>
      </c>
      <c r="D48" s="102">
        <v>1</v>
      </c>
      <c r="E48" s="98"/>
      <c r="F48" s="102"/>
      <c r="G48" s="102"/>
      <c r="H48" s="98"/>
      <c r="I48" s="102"/>
      <c r="J48" s="102"/>
      <c r="K48" s="102"/>
      <c r="L48" s="102"/>
      <c r="M48" s="102"/>
      <c r="N48" s="102"/>
      <c r="O48" s="102"/>
      <c r="P48" s="102"/>
      <c r="Q48" s="102">
        <v>1</v>
      </c>
      <c r="R48" s="102"/>
      <c r="S48" s="102"/>
      <c r="T48" s="102"/>
      <c r="U48" s="102"/>
      <c r="V48" s="102"/>
      <c r="W48" s="102"/>
      <c r="X48" s="102"/>
      <c r="Y48" s="102"/>
      <c r="Z48" s="102"/>
      <c r="AA48" s="102">
        <v>1</v>
      </c>
      <c r="AB48" s="98"/>
      <c r="AC48" s="102"/>
      <c r="AD48" s="102">
        <v>1</v>
      </c>
      <c r="AE48" s="102"/>
      <c r="AF48" s="102"/>
      <c r="AG48" s="102"/>
      <c r="AH48" s="102"/>
      <c r="AI48" s="102"/>
      <c r="AJ48" s="102"/>
      <c r="AK48" s="102"/>
      <c r="AL48" s="102"/>
      <c r="AM48" s="97"/>
    </row>
    <row r="49" spans="1:39" s="99" customFormat="1" ht="60" customHeight="1">
      <c r="A49" s="289"/>
      <c r="B49" s="139" t="s">
        <v>97</v>
      </c>
      <c r="C49" s="100">
        <v>42</v>
      </c>
      <c r="D49" s="102"/>
      <c r="E49" s="98"/>
      <c r="F49" s="102"/>
      <c r="G49" s="102"/>
      <c r="H49" s="98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98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97"/>
    </row>
    <row r="50" spans="1:39" s="99" customFormat="1" ht="60" customHeight="1">
      <c r="A50" s="289"/>
      <c r="B50" s="139" t="s">
        <v>98</v>
      </c>
      <c r="C50" s="100">
        <v>43</v>
      </c>
      <c r="D50" s="102"/>
      <c r="E50" s="98"/>
      <c r="F50" s="102"/>
      <c r="G50" s="102"/>
      <c r="H50" s="98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98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97"/>
    </row>
    <row r="51" spans="1:39" s="99" customFormat="1" ht="60" customHeight="1">
      <c r="A51" s="289"/>
      <c r="B51" s="139" t="s">
        <v>99</v>
      </c>
      <c r="C51" s="100">
        <v>44</v>
      </c>
      <c r="D51" s="102"/>
      <c r="E51" s="98"/>
      <c r="F51" s="102"/>
      <c r="G51" s="102"/>
      <c r="H51" s="98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98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97"/>
    </row>
    <row r="52" spans="1:39" s="99" customFormat="1" ht="60" customHeight="1">
      <c r="A52" s="289"/>
      <c r="B52" s="139" t="s">
        <v>270</v>
      </c>
      <c r="C52" s="100">
        <v>45</v>
      </c>
      <c r="D52" s="102"/>
      <c r="E52" s="98"/>
      <c r="F52" s="102"/>
      <c r="G52" s="102"/>
      <c r="H52" s="98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98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97"/>
    </row>
    <row r="53" spans="1:39" s="99" customFormat="1" ht="60" customHeight="1">
      <c r="A53" s="289"/>
      <c r="B53" s="139" t="s">
        <v>331</v>
      </c>
      <c r="C53" s="100">
        <v>46</v>
      </c>
      <c r="D53" s="102"/>
      <c r="E53" s="98"/>
      <c r="F53" s="102"/>
      <c r="G53" s="102"/>
      <c r="H53" s="98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98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97"/>
    </row>
    <row r="54" spans="1:39" s="99" customFormat="1" ht="60" customHeight="1">
      <c r="A54" s="289"/>
      <c r="B54" s="139" t="s">
        <v>332</v>
      </c>
      <c r="C54" s="100">
        <v>47</v>
      </c>
      <c r="D54" s="102"/>
      <c r="E54" s="98"/>
      <c r="F54" s="102"/>
      <c r="G54" s="102"/>
      <c r="H54" s="98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98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97"/>
    </row>
    <row r="55" spans="1:39" s="99" customFormat="1" ht="100.15" customHeight="1">
      <c r="A55" s="289"/>
      <c r="B55" s="104" t="s">
        <v>386</v>
      </c>
      <c r="C55" s="100">
        <v>48</v>
      </c>
      <c r="D55" s="102"/>
      <c r="E55" s="98"/>
      <c r="F55" s="102"/>
      <c r="G55" s="102"/>
      <c r="H55" s="98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98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97"/>
    </row>
    <row r="56" spans="1:39" s="99" customFormat="1" ht="100.15" customHeight="1">
      <c r="A56" s="289"/>
      <c r="B56" s="139" t="s">
        <v>354</v>
      </c>
      <c r="C56" s="100">
        <v>49</v>
      </c>
      <c r="D56" s="102"/>
      <c r="E56" s="98"/>
      <c r="F56" s="102"/>
      <c r="G56" s="102"/>
      <c r="H56" s="98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98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97"/>
    </row>
    <row r="57" spans="1:39" s="99" customFormat="1" ht="60" customHeight="1">
      <c r="A57" s="289"/>
      <c r="B57" s="139" t="s">
        <v>100</v>
      </c>
      <c r="C57" s="100">
        <v>50</v>
      </c>
      <c r="D57" s="102"/>
      <c r="E57" s="98"/>
      <c r="F57" s="102"/>
      <c r="G57" s="102"/>
      <c r="H57" s="98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98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97"/>
    </row>
    <row r="58" spans="1:39" s="99" customFormat="1" ht="60" customHeight="1">
      <c r="A58" s="289"/>
      <c r="B58" s="139" t="s">
        <v>271</v>
      </c>
      <c r="C58" s="100">
        <v>51</v>
      </c>
      <c r="D58" s="102"/>
      <c r="E58" s="98"/>
      <c r="F58" s="102"/>
      <c r="G58" s="102"/>
      <c r="H58" s="98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98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97"/>
    </row>
    <row r="59" spans="1:39" s="99" customFormat="1" ht="60" customHeight="1">
      <c r="A59" s="289"/>
      <c r="B59" s="139" t="s">
        <v>172</v>
      </c>
      <c r="C59" s="100">
        <v>52</v>
      </c>
      <c r="D59" s="102"/>
      <c r="E59" s="98"/>
      <c r="F59" s="102"/>
      <c r="G59" s="102"/>
      <c r="H59" s="98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98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97"/>
    </row>
    <row r="60" spans="1:39" s="99" customFormat="1" ht="60" customHeight="1">
      <c r="A60" s="248"/>
      <c r="B60" s="139" t="s">
        <v>101</v>
      </c>
      <c r="C60" s="100">
        <v>53</v>
      </c>
      <c r="D60" s="102"/>
      <c r="E60" s="98"/>
      <c r="F60" s="102"/>
      <c r="G60" s="102"/>
      <c r="H60" s="98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98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97"/>
    </row>
    <row r="61" spans="1:39" s="99" customFormat="1" ht="70.150000000000006" customHeight="1">
      <c r="A61" s="309" t="s">
        <v>336</v>
      </c>
      <c r="B61" s="139" t="s">
        <v>102</v>
      </c>
      <c r="C61" s="100">
        <v>54</v>
      </c>
      <c r="D61" s="102"/>
      <c r="E61" s="98"/>
      <c r="F61" s="102"/>
      <c r="G61" s="102"/>
      <c r="H61" s="98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98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97"/>
    </row>
    <row r="62" spans="1:39" s="99" customFormat="1" ht="70.150000000000006" customHeight="1">
      <c r="A62" s="309"/>
      <c r="B62" s="139" t="s">
        <v>103</v>
      </c>
      <c r="C62" s="100">
        <v>55</v>
      </c>
      <c r="D62" s="102"/>
      <c r="E62" s="98"/>
      <c r="F62" s="102"/>
      <c r="G62" s="102"/>
      <c r="H62" s="98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98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97"/>
    </row>
    <row r="63" spans="1:39" s="99" customFormat="1" ht="70.150000000000006" customHeight="1">
      <c r="A63" s="309"/>
      <c r="B63" s="139" t="s">
        <v>104</v>
      </c>
      <c r="C63" s="100">
        <v>56</v>
      </c>
      <c r="D63" s="102"/>
      <c r="E63" s="98"/>
      <c r="F63" s="102"/>
      <c r="G63" s="102"/>
      <c r="H63" s="98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98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97"/>
    </row>
    <row r="64" spans="1:39" s="99" customFormat="1" ht="70.150000000000006" customHeight="1">
      <c r="A64" s="309"/>
      <c r="B64" s="139" t="s">
        <v>173</v>
      </c>
      <c r="C64" s="100">
        <v>57</v>
      </c>
      <c r="D64" s="102"/>
      <c r="E64" s="98"/>
      <c r="F64" s="102"/>
      <c r="G64" s="102"/>
      <c r="H64" s="98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98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97"/>
    </row>
    <row r="65" spans="1:39" s="99" customFormat="1" ht="70.150000000000006" customHeight="1">
      <c r="A65" s="309"/>
      <c r="B65" s="139" t="s">
        <v>174</v>
      </c>
      <c r="C65" s="100">
        <v>58</v>
      </c>
      <c r="D65" s="102"/>
      <c r="E65" s="98"/>
      <c r="F65" s="102"/>
      <c r="G65" s="102"/>
      <c r="H65" s="98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98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97"/>
    </row>
    <row r="66" spans="1:39" s="99" customFormat="1" ht="70.150000000000006" customHeight="1">
      <c r="A66" s="309"/>
      <c r="B66" s="139" t="s">
        <v>175</v>
      </c>
      <c r="C66" s="100">
        <v>59</v>
      </c>
      <c r="D66" s="102"/>
      <c r="E66" s="98"/>
      <c r="F66" s="102"/>
      <c r="G66" s="102"/>
      <c r="H66" s="98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98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97"/>
    </row>
    <row r="67" spans="1:39" s="99" customFormat="1" ht="49.9" customHeight="1">
      <c r="A67" s="309" t="s">
        <v>302</v>
      </c>
      <c r="B67" s="139" t="s">
        <v>105</v>
      </c>
      <c r="C67" s="100">
        <v>60</v>
      </c>
      <c r="D67" s="102"/>
      <c r="E67" s="98"/>
      <c r="F67" s="102"/>
      <c r="G67" s="102"/>
      <c r="H67" s="98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98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97"/>
    </row>
    <row r="68" spans="1:39" s="99" customFormat="1" ht="49.9" customHeight="1">
      <c r="A68" s="309"/>
      <c r="B68" s="139" t="s">
        <v>176</v>
      </c>
      <c r="C68" s="100">
        <v>61</v>
      </c>
      <c r="D68" s="102"/>
      <c r="E68" s="98"/>
      <c r="F68" s="102"/>
      <c r="G68" s="102"/>
      <c r="H68" s="98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98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97"/>
    </row>
    <row r="69" spans="1:39" s="99" customFormat="1" ht="49.9" customHeight="1">
      <c r="A69" s="309"/>
      <c r="B69" s="139" t="s">
        <v>294</v>
      </c>
      <c r="C69" s="100">
        <v>62</v>
      </c>
      <c r="D69" s="102"/>
      <c r="E69" s="98"/>
      <c r="F69" s="102"/>
      <c r="G69" s="102"/>
      <c r="H69" s="98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98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97"/>
    </row>
    <row r="70" spans="1:39" s="99" customFormat="1" ht="49.9" customHeight="1">
      <c r="A70" s="309"/>
      <c r="B70" s="139" t="s">
        <v>295</v>
      </c>
      <c r="C70" s="100">
        <v>63</v>
      </c>
      <c r="D70" s="102"/>
      <c r="E70" s="98"/>
      <c r="F70" s="102"/>
      <c r="G70" s="102"/>
      <c r="H70" s="98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98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97"/>
    </row>
    <row r="71" spans="1:39" s="99" customFormat="1" ht="49.9" customHeight="1">
      <c r="A71" s="309"/>
      <c r="B71" s="139" t="s">
        <v>177</v>
      </c>
      <c r="C71" s="100">
        <v>64</v>
      </c>
      <c r="D71" s="102"/>
      <c r="E71" s="98"/>
      <c r="F71" s="102"/>
      <c r="G71" s="102"/>
      <c r="H71" s="98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98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97"/>
    </row>
    <row r="72" spans="1:39" s="99" customFormat="1" ht="49.9" customHeight="1">
      <c r="A72" s="309"/>
      <c r="B72" s="139" t="s">
        <v>178</v>
      </c>
      <c r="C72" s="100">
        <v>65</v>
      </c>
      <c r="D72" s="102"/>
      <c r="E72" s="98"/>
      <c r="F72" s="102"/>
      <c r="G72" s="102"/>
      <c r="H72" s="98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98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97"/>
    </row>
    <row r="73" spans="1:39" s="99" customFormat="1" ht="49.9" customHeight="1">
      <c r="A73" s="309"/>
      <c r="B73" s="139" t="s">
        <v>296</v>
      </c>
      <c r="C73" s="100">
        <v>66</v>
      </c>
      <c r="D73" s="102"/>
      <c r="E73" s="98"/>
      <c r="F73" s="102"/>
      <c r="G73" s="102"/>
      <c r="H73" s="98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98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97"/>
    </row>
    <row r="74" spans="1:39" s="99" customFormat="1" ht="49.9" customHeight="1">
      <c r="A74" s="309"/>
      <c r="B74" s="139" t="s">
        <v>297</v>
      </c>
      <c r="C74" s="100">
        <v>67</v>
      </c>
      <c r="D74" s="102"/>
      <c r="E74" s="98"/>
      <c r="F74" s="102"/>
      <c r="G74" s="102"/>
      <c r="H74" s="98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98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97"/>
    </row>
    <row r="75" spans="1:39" s="99" customFormat="1" ht="49.9" customHeight="1">
      <c r="A75" s="309"/>
      <c r="B75" s="139" t="s">
        <v>335</v>
      </c>
      <c r="C75" s="100">
        <v>68</v>
      </c>
      <c r="D75" s="102"/>
      <c r="E75" s="98"/>
      <c r="F75" s="102"/>
      <c r="G75" s="102"/>
      <c r="H75" s="98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98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97"/>
    </row>
    <row r="76" spans="1:39" s="99" customFormat="1" ht="49.9" customHeight="1">
      <c r="A76" s="309"/>
      <c r="B76" s="139" t="s">
        <v>106</v>
      </c>
      <c r="C76" s="100">
        <v>69</v>
      </c>
      <c r="D76" s="102"/>
      <c r="E76" s="98"/>
      <c r="F76" s="102"/>
      <c r="G76" s="102"/>
      <c r="H76" s="98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98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97"/>
    </row>
    <row r="77" spans="1:39" s="99" customFormat="1" ht="49.9" customHeight="1">
      <c r="A77" s="309"/>
      <c r="B77" s="139" t="s">
        <v>107</v>
      </c>
      <c r="C77" s="100">
        <v>70</v>
      </c>
      <c r="D77" s="102"/>
      <c r="E77" s="98"/>
      <c r="F77" s="102"/>
      <c r="G77" s="102"/>
      <c r="H77" s="98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98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97"/>
    </row>
    <row r="78" spans="1:39" s="99" customFormat="1" ht="49.9" customHeight="1">
      <c r="A78" s="309"/>
      <c r="B78" s="139" t="s">
        <v>108</v>
      </c>
      <c r="C78" s="100">
        <v>71</v>
      </c>
      <c r="D78" s="102"/>
      <c r="E78" s="98"/>
      <c r="F78" s="102"/>
      <c r="G78" s="102"/>
      <c r="H78" s="98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98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97"/>
    </row>
    <row r="79" spans="1:39" s="99" customFormat="1" ht="49.9" customHeight="1">
      <c r="A79" s="309"/>
      <c r="B79" s="139" t="s">
        <v>109</v>
      </c>
      <c r="C79" s="100">
        <v>72</v>
      </c>
      <c r="D79" s="102"/>
      <c r="E79" s="98"/>
      <c r="F79" s="102"/>
      <c r="G79" s="102"/>
      <c r="H79" s="98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98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97"/>
    </row>
    <row r="80" spans="1:39" s="99" customFormat="1" ht="60" customHeight="1">
      <c r="A80" s="309" t="s">
        <v>179</v>
      </c>
      <c r="B80" s="139" t="s">
        <v>180</v>
      </c>
      <c r="C80" s="100">
        <v>73</v>
      </c>
      <c r="D80" s="102"/>
      <c r="E80" s="98"/>
      <c r="F80" s="102"/>
      <c r="G80" s="102"/>
      <c r="H80" s="98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98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97"/>
    </row>
    <row r="81" spans="1:39" s="99" customFormat="1" ht="60" customHeight="1">
      <c r="A81" s="309"/>
      <c r="B81" s="139" t="s">
        <v>132</v>
      </c>
      <c r="C81" s="100">
        <v>74</v>
      </c>
      <c r="D81" s="102"/>
      <c r="E81" s="98"/>
      <c r="F81" s="102"/>
      <c r="G81" s="102"/>
      <c r="H81" s="98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98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97"/>
    </row>
    <row r="82" spans="1:39" s="99" customFormat="1" ht="60" customHeight="1">
      <c r="A82" s="309"/>
      <c r="B82" s="139" t="s">
        <v>110</v>
      </c>
      <c r="C82" s="100">
        <v>75</v>
      </c>
      <c r="D82" s="102"/>
      <c r="E82" s="98"/>
      <c r="F82" s="102"/>
      <c r="G82" s="102"/>
      <c r="H82" s="98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98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97"/>
    </row>
    <row r="83" spans="1:39" s="99" customFormat="1" ht="60" customHeight="1">
      <c r="A83" s="309"/>
      <c r="B83" s="139" t="s">
        <v>111</v>
      </c>
      <c r="C83" s="100">
        <v>76</v>
      </c>
      <c r="D83" s="102"/>
      <c r="E83" s="98"/>
      <c r="F83" s="102"/>
      <c r="G83" s="102"/>
      <c r="H83" s="98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98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97"/>
    </row>
    <row r="84" spans="1:39" s="99" customFormat="1" ht="60" customHeight="1">
      <c r="A84" s="309"/>
      <c r="B84" s="139" t="s">
        <v>112</v>
      </c>
      <c r="C84" s="100">
        <v>77</v>
      </c>
      <c r="D84" s="102"/>
      <c r="E84" s="98"/>
      <c r="F84" s="102"/>
      <c r="G84" s="102"/>
      <c r="H84" s="98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98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97"/>
    </row>
    <row r="85" spans="1:39" s="99" customFormat="1" ht="138" customHeight="1">
      <c r="A85" s="309"/>
      <c r="B85" s="139" t="s">
        <v>312</v>
      </c>
      <c r="C85" s="100">
        <v>78</v>
      </c>
      <c r="D85" s="89"/>
      <c r="E85" s="98"/>
      <c r="F85" s="89"/>
      <c r="G85" s="89"/>
      <c r="H85" s="98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8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</row>
    <row r="86" spans="1:39" s="99" customFormat="1" ht="60" customHeight="1">
      <c r="A86" s="309"/>
      <c r="B86" s="139" t="s">
        <v>113</v>
      </c>
      <c r="C86" s="100">
        <v>79</v>
      </c>
      <c r="D86" s="102"/>
      <c r="E86" s="98"/>
      <c r="F86" s="102"/>
      <c r="G86" s="102"/>
      <c r="H86" s="98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98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89"/>
    </row>
    <row r="87" spans="1:39" s="99" customFormat="1" ht="60" customHeight="1">
      <c r="A87" s="309"/>
      <c r="B87" s="139" t="s">
        <v>114</v>
      </c>
      <c r="C87" s="100">
        <v>80</v>
      </c>
      <c r="D87" s="102"/>
      <c r="E87" s="98"/>
      <c r="F87" s="102"/>
      <c r="G87" s="102"/>
      <c r="H87" s="98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98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89"/>
    </row>
    <row r="88" spans="1:39" s="99" customFormat="1" ht="60" customHeight="1">
      <c r="A88" s="309"/>
      <c r="B88" s="139" t="s">
        <v>181</v>
      </c>
      <c r="C88" s="100">
        <v>81</v>
      </c>
      <c r="D88" s="102"/>
      <c r="E88" s="98"/>
      <c r="F88" s="102"/>
      <c r="G88" s="102"/>
      <c r="H88" s="98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98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89"/>
    </row>
    <row r="89" spans="1:39" s="99" customFormat="1" ht="60" customHeight="1">
      <c r="A89" s="309"/>
      <c r="B89" s="139" t="s">
        <v>115</v>
      </c>
      <c r="C89" s="100">
        <v>82</v>
      </c>
      <c r="D89" s="102"/>
      <c r="E89" s="98"/>
      <c r="F89" s="102"/>
      <c r="G89" s="102"/>
      <c r="H89" s="98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98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89"/>
    </row>
    <row r="90" spans="1:39" s="99" customFormat="1" ht="60" customHeight="1">
      <c r="A90" s="309"/>
      <c r="B90" s="139" t="s">
        <v>116</v>
      </c>
      <c r="C90" s="100">
        <v>83</v>
      </c>
      <c r="D90" s="102"/>
      <c r="E90" s="98"/>
      <c r="F90" s="102"/>
      <c r="G90" s="102"/>
      <c r="H90" s="98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98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89"/>
    </row>
    <row r="91" spans="1:39" s="99" customFormat="1" ht="199.9" customHeight="1">
      <c r="A91" s="282" t="s">
        <v>182</v>
      </c>
      <c r="B91" s="139" t="s">
        <v>333</v>
      </c>
      <c r="C91" s="100">
        <v>84</v>
      </c>
      <c r="D91" s="102"/>
      <c r="E91" s="98"/>
      <c r="F91" s="102"/>
      <c r="G91" s="102"/>
      <c r="H91" s="98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98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89"/>
    </row>
    <row r="92" spans="1:39" s="99" customFormat="1" ht="199.9" customHeight="1">
      <c r="A92" s="283"/>
      <c r="B92" s="139" t="s">
        <v>117</v>
      </c>
      <c r="C92" s="100">
        <v>85</v>
      </c>
      <c r="D92" s="102"/>
      <c r="E92" s="98"/>
      <c r="F92" s="102"/>
      <c r="G92" s="102"/>
      <c r="H92" s="98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98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89"/>
    </row>
    <row r="93" spans="1:39" s="99" customFormat="1" ht="358.15" customHeight="1">
      <c r="A93" s="142" t="s">
        <v>338</v>
      </c>
      <c r="B93" s="139" t="s">
        <v>334</v>
      </c>
      <c r="C93" s="100">
        <v>86</v>
      </c>
      <c r="D93" s="102"/>
      <c r="E93" s="98"/>
      <c r="F93" s="102"/>
      <c r="G93" s="102"/>
      <c r="H93" s="98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98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89"/>
    </row>
    <row r="94" spans="1:39" s="99" customFormat="1" ht="60" customHeight="1">
      <c r="A94" s="256" t="s">
        <v>303</v>
      </c>
      <c r="B94" s="139" t="s">
        <v>118</v>
      </c>
      <c r="C94" s="100">
        <v>87</v>
      </c>
      <c r="D94" s="102"/>
      <c r="E94" s="98"/>
      <c r="F94" s="102"/>
      <c r="G94" s="102"/>
      <c r="H94" s="98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98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89"/>
    </row>
    <row r="95" spans="1:39" s="99" customFormat="1" ht="60" customHeight="1">
      <c r="A95" s="256"/>
      <c r="B95" s="139" t="s">
        <v>119</v>
      </c>
      <c r="C95" s="100">
        <v>88</v>
      </c>
      <c r="D95" s="102"/>
      <c r="E95" s="98"/>
      <c r="F95" s="102"/>
      <c r="G95" s="102"/>
      <c r="H95" s="98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98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89"/>
    </row>
    <row r="96" spans="1:39" s="99" customFormat="1" ht="60" customHeight="1">
      <c r="A96" s="256"/>
      <c r="B96" s="139" t="s">
        <v>120</v>
      </c>
      <c r="C96" s="100">
        <v>89</v>
      </c>
      <c r="D96" s="102"/>
      <c r="E96" s="98"/>
      <c r="F96" s="102"/>
      <c r="G96" s="102"/>
      <c r="H96" s="98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98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89"/>
    </row>
    <row r="97" spans="1:39" s="99" customFormat="1" ht="60" customHeight="1">
      <c r="A97" s="256"/>
      <c r="B97" s="139" t="s">
        <v>121</v>
      </c>
      <c r="C97" s="100">
        <v>90</v>
      </c>
      <c r="D97" s="102"/>
      <c r="E97" s="98"/>
      <c r="F97" s="102"/>
      <c r="G97" s="102"/>
      <c r="H97" s="98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98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89"/>
    </row>
    <row r="98" spans="1:39" s="99" customFormat="1" ht="151.9" customHeight="1">
      <c r="A98" s="256"/>
      <c r="B98" s="139" t="s">
        <v>312</v>
      </c>
      <c r="C98" s="100">
        <v>91</v>
      </c>
      <c r="D98" s="89"/>
      <c r="E98" s="98"/>
      <c r="F98" s="89"/>
      <c r="G98" s="89"/>
      <c r="H98" s="98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98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89"/>
    </row>
    <row r="99" spans="1:39" s="99" customFormat="1" ht="60" customHeight="1">
      <c r="A99" s="256"/>
      <c r="B99" s="139" t="s">
        <v>61</v>
      </c>
      <c r="C99" s="100">
        <v>92</v>
      </c>
      <c r="D99" s="102"/>
      <c r="E99" s="98"/>
      <c r="F99" s="102"/>
      <c r="G99" s="102"/>
      <c r="H99" s="98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98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89"/>
    </row>
    <row r="100" spans="1:39" s="99" customFormat="1" ht="60" customHeight="1">
      <c r="A100" s="256"/>
      <c r="B100" s="139" t="s">
        <v>62</v>
      </c>
      <c r="C100" s="100">
        <v>93</v>
      </c>
      <c r="D100" s="102"/>
      <c r="E100" s="98"/>
      <c r="F100" s="102"/>
      <c r="G100" s="102"/>
      <c r="H100" s="98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98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89"/>
    </row>
    <row r="101" spans="1:39" s="99" customFormat="1" ht="60" customHeight="1">
      <c r="A101" s="256"/>
      <c r="B101" s="139" t="s">
        <v>122</v>
      </c>
      <c r="C101" s="100">
        <v>94</v>
      </c>
      <c r="D101" s="102"/>
      <c r="E101" s="98"/>
      <c r="F101" s="102"/>
      <c r="G101" s="102"/>
      <c r="H101" s="98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98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89"/>
    </row>
    <row r="102" spans="1:39" s="99" customFormat="1" ht="60" customHeight="1">
      <c r="A102" s="256"/>
      <c r="B102" s="139" t="s">
        <v>123</v>
      </c>
      <c r="C102" s="100">
        <v>95</v>
      </c>
      <c r="D102" s="102"/>
      <c r="E102" s="98"/>
      <c r="F102" s="102"/>
      <c r="G102" s="102"/>
      <c r="H102" s="98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98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89"/>
    </row>
    <row r="103" spans="1:39" s="99" customFormat="1" ht="60" customHeight="1">
      <c r="A103" s="256"/>
      <c r="B103" s="139" t="s">
        <v>124</v>
      </c>
      <c r="C103" s="100">
        <v>96</v>
      </c>
      <c r="D103" s="102"/>
      <c r="E103" s="98"/>
      <c r="F103" s="102"/>
      <c r="G103" s="102"/>
      <c r="H103" s="98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98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89"/>
    </row>
    <row r="104" spans="1:39" s="99" customFormat="1" ht="40.15" customHeight="1">
      <c r="A104" s="146" t="s">
        <v>392</v>
      </c>
      <c r="B104" s="146" t="s">
        <v>389</v>
      </c>
      <c r="C104" s="156">
        <v>97</v>
      </c>
      <c r="D104" s="155"/>
      <c r="E104" s="154"/>
      <c r="F104" s="155"/>
      <c r="G104" s="155"/>
      <c r="H104" s="154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4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3"/>
    </row>
    <row r="105" spans="1:39" s="99" customFormat="1" ht="40.15" customHeight="1">
      <c r="A105" s="146" t="s">
        <v>390</v>
      </c>
      <c r="B105" s="146" t="s">
        <v>391</v>
      </c>
      <c r="C105" s="156">
        <v>98</v>
      </c>
      <c r="D105" s="155"/>
      <c r="E105" s="154"/>
      <c r="F105" s="155"/>
      <c r="G105" s="155"/>
      <c r="H105" s="154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4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3"/>
    </row>
    <row r="106" spans="1:39" s="99" customFormat="1" ht="40.15" customHeight="1">
      <c r="A106" s="175" t="s">
        <v>396</v>
      </c>
      <c r="B106" s="175" t="s">
        <v>397</v>
      </c>
      <c r="C106" s="174">
        <v>99</v>
      </c>
      <c r="D106" s="171"/>
      <c r="E106" s="170"/>
      <c r="F106" s="171"/>
      <c r="G106" s="171"/>
      <c r="H106" s="170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3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69"/>
    </row>
    <row r="107" spans="1:39" s="99" customFormat="1" ht="40.15" customHeight="1">
      <c r="A107" s="175" t="s">
        <v>396</v>
      </c>
      <c r="B107" s="175" t="s">
        <v>398</v>
      </c>
      <c r="C107" s="174">
        <v>100</v>
      </c>
      <c r="D107" s="171"/>
      <c r="E107" s="170"/>
      <c r="F107" s="171"/>
      <c r="G107" s="171"/>
      <c r="H107" s="170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3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69"/>
    </row>
    <row r="108" spans="1:39" s="99" customFormat="1" ht="66" customHeight="1">
      <c r="A108" s="175" t="s">
        <v>399</v>
      </c>
      <c r="B108" s="175" t="s">
        <v>400</v>
      </c>
      <c r="C108" s="174">
        <v>101</v>
      </c>
      <c r="D108" s="171"/>
      <c r="E108" s="170"/>
      <c r="F108" s="171"/>
      <c r="G108" s="171"/>
      <c r="H108" s="170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3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69"/>
    </row>
    <row r="109" spans="1:39" s="99" customFormat="1" ht="40.15" customHeight="1">
      <c r="A109" s="103" t="s">
        <v>36</v>
      </c>
      <c r="B109" s="139"/>
      <c r="C109" s="100">
        <v>102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</row>
    <row r="110" spans="1:39" s="99" customFormat="1" ht="40.15" customHeight="1">
      <c r="A110" s="103" t="s">
        <v>36</v>
      </c>
      <c r="B110" s="139"/>
      <c r="C110" s="100">
        <v>103</v>
      </c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</row>
    <row r="111" spans="1:39" s="99" customFormat="1" ht="40.15" customHeight="1">
      <c r="A111" s="103" t="s">
        <v>36</v>
      </c>
      <c r="B111" s="139"/>
      <c r="C111" s="100">
        <v>104</v>
      </c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</row>
    <row r="112" spans="1:39" s="99" customFormat="1" ht="40.15" customHeight="1">
      <c r="A112" s="103" t="s">
        <v>36</v>
      </c>
      <c r="B112" s="139"/>
      <c r="C112" s="100">
        <v>105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</row>
    <row r="113" spans="1:39" s="99" customFormat="1" ht="40.15" customHeight="1">
      <c r="A113" s="103" t="s">
        <v>36</v>
      </c>
      <c r="B113" s="139"/>
      <c r="C113" s="100">
        <v>106</v>
      </c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</row>
    <row r="114" spans="1:39" ht="102" customHeight="1">
      <c r="A114" s="294" t="s">
        <v>304</v>
      </c>
      <c r="B114" s="295"/>
      <c r="C114" s="100">
        <v>107</v>
      </c>
      <c r="D114" s="102">
        <v>2</v>
      </c>
      <c r="E114" s="98"/>
      <c r="F114" s="102"/>
      <c r="G114" s="102"/>
      <c r="H114" s="98"/>
      <c r="I114" s="102"/>
      <c r="J114" s="102"/>
      <c r="K114" s="102"/>
      <c r="L114" s="102"/>
      <c r="M114" s="102"/>
      <c r="N114" s="102"/>
      <c r="O114" s="102"/>
      <c r="P114" s="102"/>
      <c r="Q114" s="102">
        <v>1</v>
      </c>
      <c r="R114" s="102"/>
      <c r="S114" s="102"/>
      <c r="T114" s="102"/>
      <c r="U114" s="102">
        <v>1</v>
      </c>
      <c r="V114" s="102"/>
      <c r="W114" s="102"/>
      <c r="X114" s="102"/>
      <c r="Y114" s="102"/>
      <c r="Z114" s="102"/>
      <c r="AA114" s="102">
        <v>2</v>
      </c>
      <c r="AB114" s="98"/>
      <c r="AC114" s="102"/>
      <c r="AD114" s="102">
        <v>2</v>
      </c>
      <c r="AE114" s="102"/>
      <c r="AF114" s="102">
        <v>1</v>
      </c>
      <c r="AG114" s="102"/>
      <c r="AH114" s="102"/>
      <c r="AI114" s="102"/>
      <c r="AJ114" s="102"/>
      <c r="AK114" s="102"/>
      <c r="AL114" s="102"/>
      <c r="AM114" s="89"/>
    </row>
    <row r="115" spans="1:39" s="99" customFormat="1" ht="30.6" customHeight="1">
      <c r="A115" s="112" t="s">
        <v>68</v>
      </c>
      <c r="B115" s="113"/>
      <c r="C115" s="105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7"/>
    </row>
    <row r="116" spans="1:39" s="99" customFormat="1" ht="34.9" customHeight="1">
      <c r="A116" s="287" t="s">
        <v>310</v>
      </c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56"/>
      <c r="Y116" s="56"/>
      <c r="Z116" s="56"/>
      <c r="AA116" s="56"/>
      <c r="AB116" s="56"/>
      <c r="AC116" s="317" t="s">
        <v>403</v>
      </c>
      <c r="AD116" s="317"/>
      <c r="AE116" s="317"/>
      <c r="AF116" s="317"/>
      <c r="AG116" s="317"/>
      <c r="AH116" s="317"/>
      <c r="AI116" s="317"/>
      <c r="AJ116" s="317"/>
      <c r="AK116" s="317"/>
      <c r="AL116" s="57"/>
    </row>
    <row r="117" spans="1:39" s="99" customFormat="1" ht="34.9" customHeight="1">
      <c r="A117" s="284" t="s">
        <v>194</v>
      </c>
      <c r="B117" s="284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7"/>
      <c r="T117" s="107"/>
      <c r="U117" s="107"/>
      <c r="V117" s="107"/>
      <c r="W117" s="107"/>
      <c r="X117" s="301" t="s">
        <v>63</v>
      </c>
      <c r="Y117" s="301"/>
      <c r="Z117" s="301"/>
      <c r="AA117" s="58"/>
      <c r="AB117" s="58"/>
      <c r="AC117" s="318"/>
      <c r="AD117" s="318"/>
      <c r="AE117" s="318"/>
      <c r="AF117" s="318"/>
      <c r="AG117" s="318"/>
      <c r="AH117" s="318"/>
      <c r="AI117" s="318"/>
      <c r="AJ117" s="318"/>
      <c r="AK117" s="318"/>
      <c r="AL117" s="57"/>
    </row>
    <row r="118" spans="1:39" s="99" customFormat="1" ht="33.6" customHeight="1">
      <c r="A118" s="284" t="s">
        <v>358</v>
      </c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108"/>
      <c r="X118" s="322" t="s">
        <v>183</v>
      </c>
      <c r="Y118" s="322"/>
      <c r="Z118" s="322"/>
      <c r="AA118" s="322"/>
      <c r="AB118" s="322"/>
      <c r="AC118" s="293" t="s">
        <v>64</v>
      </c>
      <c r="AD118" s="293"/>
      <c r="AE118" s="293"/>
      <c r="AF118" s="293"/>
      <c r="AG118" s="293"/>
      <c r="AH118" s="293"/>
      <c r="AI118" s="293"/>
      <c r="AJ118" s="293"/>
      <c r="AK118" s="293"/>
      <c r="AL118" s="57"/>
    </row>
    <row r="119" spans="1:39" s="99" customFormat="1" ht="32.25" customHeight="1">
      <c r="A119" s="284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108"/>
      <c r="X119" s="322"/>
      <c r="Y119" s="322"/>
      <c r="Z119" s="322"/>
      <c r="AA119" s="322"/>
      <c r="AB119" s="322"/>
      <c r="AC119" s="313" t="s">
        <v>404</v>
      </c>
      <c r="AD119" s="313"/>
      <c r="AE119" s="313"/>
      <c r="AF119" s="313"/>
      <c r="AG119" s="313"/>
      <c r="AH119" s="313"/>
      <c r="AI119" s="313"/>
      <c r="AJ119" s="313"/>
      <c r="AK119" s="313"/>
      <c r="AL119" s="57"/>
    </row>
    <row r="120" spans="1:39" ht="39.6" customHeight="1">
      <c r="A120" s="321" t="s">
        <v>359</v>
      </c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109"/>
      <c r="X120" s="292" t="s">
        <v>65</v>
      </c>
      <c r="Y120" s="292"/>
      <c r="Z120" s="292"/>
      <c r="AA120" s="144"/>
      <c r="AB120" s="144"/>
      <c r="AC120" s="293" t="s">
        <v>64</v>
      </c>
      <c r="AD120" s="293"/>
      <c r="AE120" s="293"/>
      <c r="AF120" s="293"/>
      <c r="AG120" s="293"/>
      <c r="AH120" s="293"/>
      <c r="AI120" s="293"/>
      <c r="AJ120" s="293"/>
      <c r="AK120" s="293"/>
      <c r="AL120" s="57"/>
      <c r="AM120" s="99"/>
    </row>
    <row r="121" spans="1:39" ht="39.75" customHeight="1">
      <c r="A121" s="321" t="s">
        <v>360</v>
      </c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110"/>
      <c r="P121" s="110"/>
      <c r="Q121" s="110"/>
      <c r="R121" s="110"/>
      <c r="S121" s="110"/>
      <c r="T121" s="110"/>
      <c r="U121" s="110"/>
      <c r="V121" s="110"/>
      <c r="W121" s="111"/>
      <c r="X121" s="144"/>
      <c r="Y121" s="144"/>
      <c r="Z121" s="144"/>
      <c r="AA121" s="144"/>
      <c r="AB121" s="144"/>
      <c r="AC121" s="313" t="s">
        <v>401</v>
      </c>
      <c r="AD121" s="313"/>
      <c r="AE121" s="313"/>
      <c r="AF121" s="59"/>
      <c r="AG121" s="313" t="s">
        <v>402</v>
      </c>
      <c r="AH121" s="313"/>
      <c r="AI121" s="313"/>
      <c r="AJ121" s="313"/>
      <c r="AK121" s="313"/>
      <c r="AL121" s="57"/>
      <c r="AM121" s="99"/>
    </row>
    <row r="122" spans="1:39" ht="34.5" customHeight="1">
      <c r="A122" s="92"/>
      <c r="B122" s="63"/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6"/>
      <c r="S122" s="66"/>
      <c r="T122" s="66"/>
      <c r="U122" s="66"/>
      <c r="V122" s="66"/>
      <c r="W122" s="66"/>
      <c r="X122" s="60"/>
      <c r="Y122" s="60"/>
      <c r="Z122" s="60"/>
      <c r="AA122" s="144"/>
      <c r="AB122" s="144"/>
      <c r="AC122" s="293" t="s">
        <v>66</v>
      </c>
      <c r="AD122" s="293"/>
      <c r="AE122" s="293"/>
      <c r="AF122" s="61"/>
      <c r="AG122" s="293" t="s">
        <v>67</v>
      </c>
      <c r="AH122" s="293"/>
      <c r="AI122" s="293"/>
      <c r="AJ122" s="293"/>
      <c r="AK122" s="293"/>
      <c r="AL122" s="57"/>
      <c r="AM122" s="99"/>
    </row>
    <row r="123" spans="1:39" ht="21.6" customHeight="1">
      <c r="AC123" s="314"/>
      <c r="AD123" s="314"/>
      <c r="AE123" s="314"/>
    </row>
  </sheetData>
  <mergeCells count="37">
    <mergeCell ref="AC122:AE123"/>
    <mergeCell ref="AG121:AK121"/>
    <mergeCell ref="X5:X6"/>
    <mergeCell ref="A8:A24"/>
    <mergeCell ref="A36:A60"/>
    <mergeCell ref="A61:A66"/>
    <mergeCell ref="AC116:AK117"/>
    <mergeCell ref="D5:D6"/>
    <mergeCell ref="A120:V120"/>
    <mergeCell ref="A117:B117"/>
    <mergeCell ref="AC118:AK118"/>
    <mergeCell ref="AC121:AE121"/>
    <mergeCell ref="A121:N121"/>
    <mergeCell ref="AG122:AK122"/>
    <mergeCell ref="X118:AB119"/>
    <mergeCell ref="B2:K2"/>
    <mergeCell ref="A4:AH4"/>
    <mergeCell ref="X117:Z117"/>
    <mergeCell ref="AH5:AM5"/>
    <mergeCell ref="Y5:Z5"/>
    <mergeCell ref="A5:A6"/>
    <mergeCell ref="B5:B6"/>
    <mergeCell ref="C5:C6"/>
    <mergeCell ref="E5:W5"/>
    <mergeCell ref="AA5:AG5"/>
    <mergeCell ref="A25:A29"/>
    <mergeCell ref="A67:A79"/>
    <mergeCell ref="A80:A90"/>
    <mergeCell ref="A30:A35"/>
    <mergeCell ref="X120:Z120"/>
    <mergeCell ref="AC120:AK120"/>
    <mergeCell ref="A91:A92"/>
    <mergeCell ref="A94:A103"/>
    <mergeCell ref="A114:B114"/>
    <mergeCell ref="A116:W116"/>
    <mergeCell ref="A118:V119"/>
    <mergeCell ref="AC119:AK119"/>
  </mergeCells>
  <phoneticPr fontId="7" type="noConversion"/>
  <conditionalFormatting sqref="C6 E11:Z15 C11:C114 E17:E24 AB11:AK15">
    <cfRule type="cellIs" dxfId="0" priority="4" stopIfTrue="1" operator="lessThan">
      <formula>0</formula>
    </cfRule>
  </conditionalFormatting>
  <pageMargins left="0.35433070866141736" right="0.15748031496062992" top="0.39370078740157483" bottom="0.19685039370078741" header="0.19685039370078741" footer="0.11811023622047245"/>
  <pageSetup paperSize="9" scale="15" fitToHeight="3" orientation="landscape" r:id="rId1"/>
  <headerFooter alignWithMargins="0"/>
  <rowBreaks count="1" manualBreakCount="1">
    <brk id="56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Титул ф.S06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  <vt:lpstr>'Титул ф.S06'!Область_печати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2026-04-06T06:22:13Z</cp:lastPrinted>
  <dcterms:created xsi:type="dcterms:W3CDTF">2004-03-24T19:37:04Z</dcterms:created>
  <dcterms:modified xsi:type="dcterms:W3CDTF">2026-04-06T06:25:26Z</dcterms:modified>
</cp:coreProperties>
</file>