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4185" yWindow="375" windowWidth="13005" windowHeight="7935" tabRatio="872"/>
  </bookViews>
  <sheets>
    <sheet name="Титул ф.S07" sheetId="1" r:id="rId1"/>
    <sheet name="Раздел 1" sheetId="18" r:id="rId2"/>
    <sheet name="Раздел 2" sheetId="14" r:id="rId3"/>
    <sheet name="Раздел 3" sheetId="8" r:id="rId4"/>
    <sheet name="Раздел 4" sheetId="9" r:id="rId5"/>
    <sheet name="Раздел 5" sheetId="19" r:id="rId6"/>
  </sheets>
  <definedNames>
    <definedName name="_xlnm.Print_Titles" localSheetId="1">'Раздел 1'!$A:$C,'Раздел 1'!$5:$8</definedName>
    <definedName name="Коды_отчетных_периодов" localSheetId="1">#REF!</definedName>
    <definedName name="Коды_отчетных_периодов">#REF!</definedName>
    <definedName name="Коды_судов" localSheetId="1">#REF!</definedName>
    <definedName name="Коды_судов">#REF!</definedName>
    <definedName name="Наим_отчет_периода" localSheetId="1">#REF!</definedName>
    <definedName name="Наим_отчет_периода">#REF!</definedName>
    <definedName name="Наим_УСД" localSheetId="1">#REF!</definedName>
    <definedName name="Наим_УСД">#REF!</definedName>
    <definedName name="_xlnm.Print_Area" localSheetId="1">'Раздел 1'!$A$1:$BJ$57</definedName>
    <definedName name="_xlnm.Print_Area" localSheetId="2">'Раздел 2'!$A$1:$AL$26</definedName>
    <definedName name="_xlnm.Print_Area" localSheetId="3">'Раздел 3'!$A$1:$AK$25</definedName>
    <definedName name="_xlnm.Print_Area" localSheetId="4">'Раздел 4'!$A$1:$AJ$22</definedName>
    <definedName name="_xlnm.Print_Area" localSheetId="5">'Раздел 5'!$A$1:$AK$43</definedName>
    <definedName name="_xlnm.Print_Area" localSheetId="0">'Титул ф.S07'!$A$1:$N$33</definedName>
  </definedNames>
  <calcPr calcId="125725"/>
</workbook>
</file>

<file path=xl/calcChain.xml><?xml version="1.0" encoding="utf-8"?>
<calcChain xmlns="http://schemas.openxmlformats.org/spreadsheetml/2006/main">
  <c r="AM9" i="18"/>
  <c r="AN9"/>
  <c r="AO9"/>
  <c r="AP9"/>
  <c r="AQ9"/>
  <c r="AR9"/>
  <c r="AS9"/>
  <c r="AT9"/>
  <c r="AU9"/>
  <c r="AV9"/>
  <c r="AW9"/>
  <c r="AX9"/>
  <c r="AY9"/>
  <c r="AZ9"/>
  <c r="BA9"/>
  <c r="BB9"/>
  <c r="BC9"/>
  <c r="BD9"/>
  <c r="BE9"/>
  <c r="BF9"/>
  <c r="BG9"/>
  <c r="BH9"/>
  <c r="BI9"/>
  <c r="BJ9"/>
  <c r="N33" i="1"/>
  <c r="A1"/>
  <c r="AD1" i="18"/>
  <c r="E1" i="14"/>
  <c r="H1" i="8"/>
  <c r="F2" i="9"/>
  <c r="E2" i="19"/>
  <c r="N32" i="1"/>
</calcChain>
</file>

<file path=xl/sharedStrings.xml><?xml version="1.0" encoding="utf-8"?>
<sst xmlns="http://schemas.openxmlformats.org/spreadsheetml/2006/main" count="513" uniqueCount="356">
  <si>
    <t>иных услуг</t>
  </si>
  <si>
    <t>иных договоров с финансово-кредитными учреждениями</t>
  </si>
  <si>
    <t>Оспаривание нормативных правовых актов представительного органа муниципального образования</t>
  </si>
  <si>
    <t>Оспаривание нормативных правовых актов главы муниципального образования, местной администрации</t>
  </si>
  <si>
    <t>Оспаривание нормативных правовых актов иных органов местного самоуправления и должностных лиц местного самоуправления</t>
  </si>
  <si>
    <t>Примечание к разделу 4:</t>
  </si>
  <si>
    <t>Из договоров 
в сфере:</t>
  </si>
  <si>
    <t>Производство прекращено</t>
  </si>
  <si>
    <t>7.23.3</t>
  </si>
  <si>
    <t>Осуществление предпринимательской деятельности по управлению многоквартирными домами без лицензии</t>
  </si>
  <si>
    <t>Незаконное ношение форменной одежды со знаками различия, с символикой государственных военизированных организаций, правоохранительных или контролирующих органов</t>
  </si>
  <si>
    <t>Нарушение лицензионной комиссией субъекта Российской Федерации требований законодательства Российской Федерации о лицензировании предпринимательской деятельности по управлению многоквартирными домами</t>
  </si>
  <si>
    <t>Нарушение сроков регистрации (перерегистрации) оружия или сроков постановки его на учет</t>
  </si>
  <si>
    <t>Примечание к разделу 3:</t>
  </si>
  <si>
    <t>взысканные, уплаченные по постановлениям, вступившим в законную силу в предшествующие отчетные периоды</t>
  </si>
  <si>
    <t>военнослужащие</t>
  </si>
  <si>
    <t>Бумажный вариант электронной версии не представлять</t>
  </si>
  <si>
    <t>оставлено без изменения постановление и решение по делу</t>
  </si>
  <si>
    <t>изменено постановление или решение по делу</t>
  </si>
  <si>
    <t>отменено решение без отмены постановления</t>
  </si>
  <si>
    <t>Раздел 1. Сведения о рассмотрении дел об административных правонарушениях, связанных с лицензированием (по числу лиц)</t>
  </si>
  <si>
    <t>предупреждение (письменное)</t>
  </si>
  <si>
    <t xml:space="preserve">Руководитель </t>
  </si>
  <si>
    <r>
      <t xml:space="preserve">Наименование отчитывающейся
 организации                     </t>
    </r>
    <r>
      <rPr>
        <sz val="10"/>
        <color indexed="12"/>
        <rFont val="Times New Roman"/>
        <family val="1"/>
        <charset val="204"/>
      </rPr>
      <t xml:space="preserve">                    </t>
    </r>
  </si>
  <si>
    <t>Дела по искам лиц, осужденных к лишению свободы, о возмещении ущерба и компенсации морального вреда, причиненного ненадлежащими условиями их содержания в следственных изоляторах и исправительных учреждениях</t>
  </si>
  <si>
    <t>Остаток неоконченных дел на конец отчетного периода</t>
  </si>
  <si>
    <t>Наименование вида правонарушения</t>
  </si>
  <si>
    <t>Остаток неоконченных дел на начало года</t>
  </si>
  <si>
    <t>Мировые судьи</t>
  </si>
  <si>
    <t>Районные суды</t>
  </si>
  <si>
    <t>Должностное лицо, ответственное за составление отчета</t>
  </si>
  <si>
    <t>Гарнизонные военные суды</t>
  </si>
  <si>
    <t>Окружные (флотские) военные суды</t>
  </si>
  <si>
    <t>Окружному (флотскому) военному суду</t>
  </si>
  <si>
    <t>Верховный Суд Российской Федерации</t>
  </si>
  <si>
    <t xml:space="preserve">Наименование получателя </t>
  </si>
  <si>
    <t>15 января и 15 июля</t>
  </si>
  <si>
    <t>30 января и 30 июля</t>
  </si>
  <si>
    <t>20 февраля и 20 августа</t>
  </si>
  <si>
    <t>Почтовый адрес</t>
  </si>
  <si>
    <t>Наименование организации, представившей отчет</t>
  </si>
  <si>
    <t xml:space="preserve">Категория суда </t>
  </si>
  <si>
    <t xml:space="preserve">Категория дел </t>
  </si>
  <si>
    <t>ВЕДОМСТВЕННОЕ СТАТИСТИЧЕСКОЕ НАБЛЮДЕНИЕ</t>
  </si>
  <si>
    <t>за</t>
  </si>
  <si>
    <t>месяцев</t>
  </si>
  <si>
    <t>г.</t>
  </si>
  <si>
    <t>Кто представляет</t>
  </si>
  <si>
    <t>Кому представляет</t>
  </si>
  <si>
    <t>Сроки представления</t>
  </si>
  <si>
    <t>Первичные:</t>
  </si>
  <si>
    <t>Полугодовая</t>
  </si>
  <si>
    <t>Всего поступило дел за отчетный период</t>
  </si>
  <si>
    <t>Текущая дата печати:</t>
  </si>
  <si>
    <t>Код:</t>
  </si>
  <si>
    <t>Окончено дел за отчетный период</t>
  </si>
  <si>
    <t>13.3</t>
  </si>
  <si>
    <t>административный арест</t>
  </si>
  <si>
    <t>дисквалификация</t>
  </si>
  <si>
    <t>Из графы 10:</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</si>
  <si>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</si>
  <si>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</si>
  <si>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</si>
  <si>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Верховному Суду Российской Федерации</t>
  </si>
  <si>
    <t>ОКПО</t>
  </si>
  <si>
    <t xml:space="preserve"> ОКАТО</t>
  </si>
  <si>
    <t>должность                инициалы, фамилия                  подпись</t>
  </si>
  <si>
    <t>Судебному департаменту при Верховном Суде Российской Федерации</t>
  </si>
  <si>
    <t>основные</t>
  </si>
  <si>
    <t>А</t>
  </si>
  <si>
    <t>Б</t>
  </si>
  <si>
    <t xml:space="preserve"> иностранные граждане и лица без гражданства</t>
  </si>
  <si>
    <t>Нарушение требований промышленной безопасности или условий лицензий на осуществление видов деятельности в области промышленной безопасности опасных производственных объектов</t>
  </si>
  <si>
    <t>обязательные работы</t>
  </si>
  <si>
    <t>Форма № S07</t>
  </si>
  <si>
    <t>прекращено</t>
  </si>
  <si>
    <t>Осуществление деятельности по трудоустройству граждан Российской Федерации за границей без лицензии или с нарушением условий, предусмотренных лицензией</t>
  </si>
  <si>
    <t xml:space="preserve">15 января и  15 июля </t>
  </si>
  <si>
    <t>наложенные по вынесенным постановлениям в отчетном периоде (1 инстанция)</t>
  </si>
  <si>
    <t>Грубое нарушение лицензионных требований и условий производства, продажи, хранения или учета оружия и патронов к нему, если эти действия не содержат уголовно наказуемого деяния</t>
  </si>
  <si>
    <t>Продажа механических распылителей, аэрозольных и других устройств, снаряженных слезоточивыми или раздражающими веществами, электрошоковыми устройствами либо искровыми разрядниками, без соответствующей лицензии</t>
  </si>
  <si>
    <t>20.15</t>
  </si>
  <si>
    <t>Незаконное осуществление частной охранной деятельности</t>
  </si>
  <si>
    <t>Незаконное осуществление частной детективной (сыскной) деятельности</t>
  </si>
  <si>
    <t>Оказание частных детективных или охранных услуг, либо не предусмотренных законом, либо с нарушением установленных законом требований</t>
  </si>
  <si>
    <t>Нарушение правил производства, хранения, продажи и приобретения специальных технических средств, предназначенных для негласного получения информации, при наличии специального разрешения (лицензии)</t>
  </si>
  <si>
    <t>Категория дел</t>
  </si>
  <si>
    <t>Поступило дел в отчетном периоде</t>
  </si>
  <si>
    <t>Вынесено частных определений</t>
  </si>
  <si>
    <t>оставлено без рассмотрения</t>
  </si>
  <si>
    <t>передано в другие суды</t>
  </si>
  <si>
    <t>всего окончено</t>
  </si>
  <si>
    <t>всего</t>
  </si>
  <si>
    <t>Прочие дела по искам, связанным с осуществлением лицензирования конкретных видов деятельности</t>
  </si>
  <si>
    <t>Заявление в суд подано от</t>
  </si>
  <si>
    <t>соискателя лицензии, 
лицензиата:</t>
  </si>
  <si>
    <t xml:space="preserve">юридического лица </t>
  </si>
  <si>
    <t>в том числе средства массовой информации</t>
  </si>
  <si>
    <t>иных физических лиц</t>
  </si>
  <si>
    <t>органа местного самоуправления</t>
  </si>
  <si>
    <t>прокурора</t>
  </si>
  <si>
    <t>от иного лица</t>
  </si>
  <si>
    <t>1</t>
  </si>
  <si>
    <t>лицензирующего органа:</t>
  </si>
  <si>
    <t>Грубое нарушение требований промышленной безопасности или грубое нарушение условий лицензии на осуществление видов деятельности в области промышленной безопасности опасных производственных объектов</t>
  </si>
  <si>
    <t>Нарушение условий, предусмотренных лицензией на проведение работ, связанных с использованием и защитой информации, составляющей государственную тайну, созданием средств, предназначенных для защиты информации, составляющей государственную тайну, осуществлением мероприятий и (или) оказанием услуг по защите информации, составляющей государственную тайну</t>
  </si>
  <si>
    <t>Грубое нарушение условий, предусмотренных лицензией на осуществление деятельности в области защиты информации (за исключением информации, составляющей государственную тайну)</t>
  </si>
  <si>
    <t>Занятие видами деятельности в области защиты информации (за исключением информации, составляющей государственную тайну) без получения в установленном порядке специального разрешения (лицензии), если такое разрешение (такая лицензия) в соответствии с федеральным законом обязательно (обязательна)</t>
  </si>
  <si>
    <t>Занятие видами деятельности, связанной с использованием и защитой информации, составляющей государственную тайну, созданием средств, предназначенных для защиты информации, составляющей государственную тайну, осуществлением мероприятий и (или) оказанием услуг по защите информации, составляющей государственную тайну, без лицензии</t>
  </si>
  <si>
    <t xml:space="preserve"> Осуществление предпринимательской деятельности без специального разрешения (лицензии), если такое разрешение (такая лицензия) обязательно (обязательна)</t>
  </si>
  <si>
    <t>Осуществление предпринимательской деятельности с нарушением условий, предусмотренных специальным разрешением (лицензией)</t>
  </si>
  <si>
    <t>Осуществление предпринимательской деятельности с грубым нарушением условий, предусмотренных специальным разрешением (лицензией)</t>
  </si>
  <si>
    <t>Осуществление деятельности по организации и проведению азартных игр в игорной зоне с нарушением условий, предусмотренных разрешением на осуществление деятельности по организации и проведению азартных игр в игорной зоне, а равно осуществление деятельности по организации и проведению азартных игр в букмекерских конторах и тотализаторах с нарушением условий, предусмотренных лицензией</t>
  </si>
  <si>
    <t>Осуществление деятельности, не связанной с извлечением прибыли, без специального разрешения (лицензии), если такое разрешение (лицензия) обязательно (обязательна)</t>
  </si>
  <si>
    <t>Осуществление деятельности, не связанной с извлечением прибыли, с нарушением требований или условий специального разрешения (лицензии), если такое разрешение (лицензия) обязательно (обязательна)</t>
  </si>
  <si>
    <t>Осуществление деятельности, не связанной с извлечением прибыли, с грубым нарушением требований или условий специального разрешения (лицензии), если такое разрешение (лицензия) обязательно (обязательна)</t>
  </si>
  <si>
    <t>Нарушение условий, предусмотренных лицензией на осуществление деятельности в области защиты информации (за исключением информации, составляющей гостайну)</t>
  </si>
  <si>
    <t>Областные и равные им суды</t>
  </si>
  <si>
    <t>по искам (заявлениям) юридических лиц, в т.ч. госорганов</t>
  </si>
  <si>
    <t>Всего</t>
  </si>
  <si>
    <t>Примечание к разделу 2:</t>
  </si>
  <si>
    <t xml:space="preserve">Всего  </t>
  </si>
  <si>
    <t>3</t>
  </si>
  <si>
    <t>5</t>
  </si>
  <si>
    <t>7</t>
  </si>
  <si>
    <t xml:space="preserve">Всего </t>
  </si>
  <si>
    <t>услуг торговли</t>
  </si>
  <si>
    <t>услуг связи</t>
  </si>
  <si>
    <t>коммунальных услуг</t>
  </si>
  <si>
    <t>жилищных услуг</t>
  </si>
  <si>
    <t>бытовых услуг</t>
  </si>
  <si>
    <t>строительных и связанных с ними инженерных услуг</t>
  </si>
  <si>
    <t>туристских услуг</t>
  </si>
  <si>
    <t>отдыха, культуры и спорта</t>
  </si>
  <si>
    <t>санаторно-оздоровительных услуг</t>
  </si>
  <si>
    <t>сфере медицинских услуг</t>
  </si>
  <si>
    <t xml:space="preserve">транспортных услуг </t>
  </si>
  <si>
    <t>услуг в области образования</t>
  </si>
  <si>
    <t>Из договоров с финансово-кредитными учреждениями в сфере:</t>
  </si>
  <si>
    <t>услуг  кредитных организаций</t>
  </si>
  <si>
    <t xml:space="preserve">финансовых услуг за исключением кредитных организаций </t>
  </si>
  <si>
    <t>Из договоров в иных сферах деятельности</t>
  </si>
  <si>
    <t>Иски, поданные от:</t>
  </si>
  <si>
    <t>Примечание к разделу 5:</t>
  </si>
  <si>
    <t>лишение специального права управления  транспортным средством</t>
  </si>
  <si>
    <t>Занятие народной медициной без получения разрешения, установленного законом</t>
  </si>
  <si>
    <t>№ стр.</t>
  </si>
  <si>
    <t>Из неоконченных производством приостановлено</t>
  </si>
  <si>
    <t>Объединено дел в отчетном периоде</t>
  </si>
  <si>
    <t>Дела по искам к лицензиатам (лицам, имеющим лицензии) о возмещении ущерба или компенсации морального вреда, вызванных нарушением лицензионных требований, повлекших причинение вреда жизни и здоровью граждан, вреда животным, растениям, окружающей среде, объектам культурного наследия народов России, имуществу физических лиц, юридических лиц, безопасности государства, возникновение чрезвычайных ситуаций техногенного характера</t>
  </si>
  <si>
    <t>лица, осуществляющего предпринимательскую деятельность без образования юридического лица</t>
  </si>
  <si>
    <t>федерального органа государственной власти (территориального органа уполномоченного федерального органа исполнительной власти)</t>
  </si>
  <si>
    <t>органа исполнительной власти субъекта Российской Федерации, уполномоченного в области лицензирования</t>
  </si>
  <si>
    <t>Дела о присуждении компенсации морального вреда за неоказание медицинской помощи</t>
  </si>
  <si>
    <t>8</t>
  </si>
  <si>
    <t>Дела о присуждении компенсации морального вреда вследствие признания незаконным лишения свободы</t>
  </si>
  <si>
    <t>Дела о присуждении компенсации морального вреда  вследствие нахождения лица под стражей</t>
  </si>
  <si>
    <t>10</t>
  </si>
  <si>
    <t xml:space="preserve">Оспаривание законов субъектов Российской Федерации </t>
  </si>
  <si>
    <t xml:space="preserve">Оспаривание иных нормативных правовых актов законодательного (представительного) органа государственной власти субъекта Российской Федерации </t>
  </si>
  <si>
    <t>Оспаривание нормативных правовых актов высшего исполнительного органа государственной власти субъекта Российской Федерации</t>
  </si>
  <si>
    <t>Оспаривание нормативных правовых актов иных органов государственной власти субъекта Российской Федерации</t>
  </si>
  <si>
    <t>Оспаривание иных нормативных правовых актов, принятых на уровне субъекта Российской Федерации</t>
  </si>
  <si>
    <t>Статьи КоАП РФ,  иного закона, нормативного акта</t>
  </si>
  <si>
    <t>Всего рассмотрено дел (по числу лиц)</t>
  </si>
  <si>
    <t>Из графы 2 поступило повторно: 
по подсудности, после устранения недостатков протоколов, после отмены постановления, решения</t>
  </si>
  <si>
    <t>Всего лиц, подвергнутых наказанию</t>
  </si>
  <si>
    <t>Из графы 10: назначены административные наказания</t>
  </si>
  <si>
    <t>с передачей материалов прокурору, в орган предварительного следствия, орган дознания</t>
  </si>
  <si>
    <t>всего окончено дел по жалобам и протестам</t>
  </si>
  <si>
    <t>отменено постанов-ление о назначении наказания</t>
  </si>
  <si>
    <t>с прекращением производства</t>
  </si>
  <si>
    <t>с возвращением на новое рассмотрение, с направлением по подсудности, подведомственности</t>
  </si>
  <si>
    <t xml:space="preserve">6. 2
</t>
  </si>
  <si>
    <t>Пользование недрами без лицензии на пользование недрами либо с нарушением условий, предусмотренных лицензией на пользование недрами, и (или) требований утвержденных в установленном порядке технических проектов</t>
  </si>
  <si>
    <t>7. 3</t>
  </si>
  <si>
    <t>8.17 ч. 1</t>
  </si>
  <si>
    <t>8.17 ч. 2</t>
  </si>
  <si>
    <t>Самовольная прокладка или вывод на территорию Российской Федерации подводных кабелей, трубопроводов или туннелей, а равно нарушение правил их прокладки, вывода на территорию Российской Федерации или эксплуатации во внутренних морских водах, в территориальном море, на континентальном шельфе и (или) в исключительной экономической зоне Российской Федерации</t>
  </si>
  <si>
    <t>8.17 ч. 3</t>
  </si>
  <si>
    <t>9.1 ч. 1</t>
  </si>
  <si>
    <t>9.1 ч. 3</t>
  </si>
  <si>
    <t>13.12 ч. 1</t>
  </si>
  <si>
    <t>13.12 ч. 3</t>
  </si>
  <si>
    <t>13.12 ч. 5</t>
  </si>
  <si>
    <t>13.13 ч. 1</t>
  </si>
  <si>
    <t>13.13 ч. 2</t>
  </si>
  <si>
    <t>14.1 ч. 2</t>
  </si>
  <si>
    <t>14.1 ч. 3</t>
  </si>
  <si>
    <t>14.1 ч. 4</t>
  </si>
  <si>
    <t>14.1.1 ч. 3</t>
  </si>
  <si>
    <t>14.1.2</t>
  </si>
  <si>
    <t>14.1.3</t>
  </si>
  <si>
    <t>Осуществление внешнеэкономических операций с товарами, информацией, работами, услугами либо результатами интел-ной деятельности (правами на них), которые могут быть использованы при создании оружия массового поражения, средств его доставки, иных видов вооружения и военной техники либо при подготовке и (или) совершении террористических актов и в отношении которых установлен экспортный контроль, без специального разрешения (лицензии), если такое разрешение (такая лицензия) обязательно (обязательна), либо с нарушением требований (условий, ограничений), установленных разрешением (лицензией), а равно с использованием разрешения (лицензии), полученного (полученной) незаконно, либо с представлением документов, содержащих недостоверные сведения, за исключением случаев, предусмотренных статьями 16.1, 16.3, 16.19 КоАП</t>
  </si>
  <si>
    <t>14.20 ч. 1</t>
  </si>
  <si>
    <t>17.12 ч. 2</t>
  </si>
  <si>
    <t>18.13 ч. 1</t>
  </si>
  <si>
    <t>Грубое нарушение условий, предусмотренных лицензией на осуществление деятельности, связанной с трудоустройством граждан Российской Федерации за пределами Российской Федерации</t>
  </si>
  <si>
    <t>18.13 ч. 2</t>
  </si>
  <si>
    <t>19.6.2</t>
  </si>
  <si>
    <t>19.20 ч. 1</t>
  </si>
  <si>
    <t>19.20 ч. 2</t>
  </si>
  <si>
    <t>19.20 ч. 3</t>
  </si>
  <si>
    <t>20.8 ч. 2</t>
  </si>
  <si>
    <t>20.11</t>
  </si>
  <si>
    <t>20.16 ч. 1</t>
  </si>
  <si>
    <t>20.16 ч. 2</t>
  </si>
  <si>
    <t>Осуществление негосударственными образовательными учреждениями деятельности по подготовке или переподготовке кадров для осуществления частной детективной или охранной деятельности без специального разрешения (лицензии) либо с нарушением установленных законом требований</t>
  </si>
  <si>
    <t>20.16 ч. 3</t>
  </si>
  <si>
    <t>20.16 ч. 4</t>
  </si>
  <si>
    <t>20.23 ч. 1</t>
  </si>
  <si>
    <t>Правонарушения в области лицензирования, предусмотренные законами Российской Федерации, нормы которых не включены в КоАП РФ</t>
  </si>
  <si>
    <t>Примечание к разделу 1:</t>
  </si>
  <si>
    <t>Передано по подведомственности / подсудности</t>
  </si>
  <si>
    <t xml:space="preserve">Результаты рассмотрения жалоб и протестов на вступившие в законную силу постановления и решения </t>
  </si>
  <si>
    <t xml:space="preserve">отменено постановление 
I инстанции </t>
  </si>
  <si>
    <t>Всего (сумма строк 2-44)</t>
  </si>
  <si>
    <t>Нарушение правил осуществления предпринимательской деятельности по управлению многоквартирными домами</t>
  </si>
  <si>
    <t>Осуществление предпринимательской деятельности в области транспорта без лицензии</t>
  </si>
  <si>
    <t>Управлению Судебного департамента в субъекте Российской Федерации</t>
  </si>
  <si>
    <t>Управления Судебного департамента в субъектах Российской Федерации</t>
  </si>
  <si>
    <t>Дела по искам лиц, содержащихся (содержавшихся) под стражей, о возмещении ущерба и компенсации морального вреда, причиненного ненадлежащими условиями их содержания в следственных изоляторах и исправительных учреждениях, в том числе во время транспортировки</t>
  </si>
  <si>
    <t>отменено постановление (решение) суда о прекращении производства</t>
  </si>
  <si>
    <r>
      <t>Иные правонарушения в области лицензирования, предусмотренные КоАП РФ</t>
    </r>
    <r>
      <rPr>
        <b/>
        <vertAlign val="superscript"/>
        <sz val="21"/>
        <rFont val="Times New Roman"/>
        <family val="1"/>
        <charset val="204"/>
      </rPr>
      <t>3</t>
    </r>
    <r>
      <rPr>
        <b/>
        <sz val="21"/>
        <rFont val="Times New Roman"/>
        <family val="1"/>
        <charset val="204"/>
      </rPr>
      <t xml:space="preserve"> </t>
    </r>
  </si>
  <si>
    <t>Дела по административным искам лицензирующего органа об аннулировании лицензии</t>
  </si>
  <si>
    <r>
      <rPr>
        <b/>
        <vertAlign val="superscript"/>
        <sz val="15"/>
        <rFont val="Times New Roman CYR"/>
        <charset val="204"/>
      </rPr>
      <t xml:space="preserve">2 </t>
    </r>
    <r>
      <rPr>
        <b/>
        <sz val="15"/>
        <rFont val="Times New Roman CYR"/>
        <charset val="204"/>
      </rPr>
      <t>Исключая срок, предоставленный судьей для устранения недостатков в соответствии со статьей 136 ГПК РФ и со статьей 130 КАС РФ.</t>
    </r>
  </si>
  <si>
    <r>
      <rPr>
        <b/>
        <vertAlign val="superscript"/>
        <sz val="15"/>
        <rFont val="Times New Roman CYR"/>
        <charset val="204"/>
      </rPr>
      <t xml:space="preserve">2  </t>
    </r>
    <r>
      <rPr>
        <b/>
        <sz val="15"/>
        <rFont val="Times New Roman CYR"/>
        <charset val="204"/>
      </rPr>
      <t>Исключая срок, предоставленный судьей для устранения недостатков в соответствии со статьей 130 КАС РФ.</t>
    </r>
  </si>
  <si>
    <t xml:space="preserve">приняты к производству </t>
  </si>
  <si>
    <t>рассмотрены с вынесением решения 
(судебного приказа)</t>
  </si>
  <si>
    <t>дополнительные или встречные требования по соответствующей категории удовлетворены  полностью или частично (по количеству требований)</t>
  </si>
  <si>
    <t>отказано  по дополнительным или встречным требованиям по соответствующей категории (по количеству требований)</t>
  </si>
  <si>
    <t xml:space="preserve">из графы 7 упрощенное производство  </t>
  </si>
  <si>
    <t>судебные расходы:</t>
  </si>
  <si>
    <t>до 50 тыс. руб.</t>
  </si>
  <si>
    <t>от 50 до 100 тыс. руб.</t>
  </si>
  <si>
    <t>от 100 до 300 тыс. руб.</t>
  </si>
  <si>
    <t>от 300 до 500 тыс. руб.</t>
  </si>
  <si>
    <t>от 500 тыс. до 1 млн руб.</t>
  </si>
  <si>
    <t>свыше 1 млн руб.</t>
  </si>
  <si>
    <t>Иски, поданные к:</t>
  </si>
  <si>
    <t>индивидуальным предпринимателям</t>
  </si>
  <si>
    <t>иным физическим лицам (не являющимися ИП)</t>
  </si>
  <si>
    <t>юридическим лицам</t>
  </si>
  <si>
    <t xml:space="preserve"> в т.ч. к управляющим компаниям жилыми домами </t>
  </si>
  <si>
    <t>общественных объединений в интересах физических лиц (неопределенного круга лиц)</t>
  </si>
  <si>
    <t>органов Роспотребнадзора в интересах неопределенного круга лиц</t>
  </si>
  <si>
    <t>номер телефона</t>
  </si>
  <si>
    <r>
      <t xml:space="preserve">сумма госпошлины, уплаченной при подаче заявления (руб.) </t>
    </r>
    <r>
      <rPr>
        <b/>
        <vertAlign val="superscript"/>
        <sz val="16"/>
        <rFont val="Times New Roman"/>
        <family val="1"/>
        <charset val="204"/>
      </rPr>
      <t>1</t>
    </r>
  </si>
  <si>
    <r>
      <t xml:space="preserve">Оспаривание нормативных правовых актов высшего должностного лица субъекта Российской Федерации
</t>
    </r>
    <r>
      <rPr>
        <b/>
        <sz val="10"/>
        <rFont val="Times New Roman"/>
        <family val="1"/>
        <charset val="204"/>
      </rPr>
      <t>(если такая должность установлена конституцией (уставом) субъекта Российской Федерации)</t>
    </r>
  </si>
  <si>
    <r>
      <rPr>
        <b/>
        <vertAlign val="superscript"/>
        <sz val="15"/>
        <rFont val="Times New Roman"/>
        <family val="1"/>
        <charset val="204"/>
      </rPr>
      <t>1</t>
    </r>
    <r>
      <rPr>
        <b/>
        <sz val="15"/>
        <rFont val="Times New Roman"/>
        <family val="1"/>
        <charset val="204"/>
      </rPr>
      <t xml:space="preserve"> В графе 5, 6, 29, 30, 31 суммы указываются без копеек.</t>
    </r>
  </si>
  <si>
    <t>ненадлежащие условия содержания как дополнительное требование  по искам, связанным с незаконными действиями органов дознания, следствия, прокуратуры и суда</t>
  </si>
  <si>
    <t>в качестве  основного требования по искам лиц, содержащихся (содержавшихся) под стражей, о возмещении ущерба и компенсации морального вреда, причиненного ненадлежащими условиями их содержания в следственных изоляторах и исправительных учреждениях</t>
  </si>
  <si>
    <t>как дополнительное требование  по искам, связанным с незаконными действиями органов дознания, следствия, прокуратуры и суда</t>
  </si>
  <si>
    <t>в качестве основного требования по искам лиц, осужденных к лишению свободы, о возмещении ущерба и компенсации морального вреда, причиненного ненадлежащими условиями их содержания в следственных изоляторах и исправительных учреждениях</t>
  </si>
  <si>
    <t>Об оспаривании решений (действий/бездействий)  администрации следственных изоляторов и исправительных учреждений, связанных с ненадлежащими условиями содержания</t>
  </si>
  <si>
    <t xml:space="preserve">из них лицами, содержащимися (содержавшимися) под стражей </t>
  </si>
  <si>
    <t>лицами, осужденными к лишению свободы</t>
  </si>
  <si>
    <t xml:space="preserve">иным лицами </t>
  </si>
  <si>
    <t>Раздел 2. Сведения о рассмотрении по первой инстанции гражданских и административных дел, связанных с лицензированием (из категорий дел искового производства и дел, возникающих из публично-правовых отношений) (из разделов 2 и 3 формы № 2)</t>
  </si>
  <si>
    <t>Административные дела об оспаривании акта/действия/бездействия лицензирующего органа/должностного лица лицензирующего органа</t>
  </si>
  <si>
    <r>
      <rPr>
        <b/>
        <vertAlign val="superscript"/>
        <sz val="13"/>
        <rFont val="Times New Roman"/>
        <family val="1"/>
        <charset val="204"/>
      </rPr>
      <t>1</t>
    </r>
    <r>
      <rPr>
        <b/>
        <sz val="13"/>
        <rFont val="Times New Roman"/>
        <family val="1"/>
        <charset val="204"/>
      </rPr>
      <t xml:space="preserve"> В графе 5, 6, 29, 30, 31 суммы указываются без копеек.</t>
    </r>
  </si>
  <si>
    <r>
      <rPr>
        <b/>
        <vertAlign val="superscript"/>
        <sz val="13"/>
        <rFont val="Times New Roman"/>
        <family val="1"/>
        <charset val="204"/>
      </rPr>
      <t xml:space="preserve">2 </t>
    </r>
    <r>
      <rPr>
        <b/>
        <sz val="13"/>
        <rFont val="Times New Roman"/>
        <family val="1"/>
        <charset val="204"/>
      </rPr>
      <t>Исключая срок, предоставленный судьей для устранения недостатков в соответствии со статьей 136 ГПК РФ и со статьей 130 КАС РФ.</t>
    </r>
  </si>
  <si>
    <t>Из графы 3 в сроки, свыше установленных ст. 29.6 КоАП РФ   
и другими  нормативными актами</t>
  </si>
  <si>
    <t>другие результаты рассмотрения с удовлетворением   
жалоб и протестов</t>
  </si>
  <si>
    <t>Осуществление деятельности по организации и проведению азартных игр в букмекерских конторах и тотализаторах с грубым нарушением условий, предусмотренных лицензией</t>
  </si>
  <si>
    <t>14.1.1 ч. 4</t>
  </si>
  <si>
    <t>15.22   
ч. 2.1</t>
  </si>
  <si>
    <r>
      <rPr>
        <b/>
        <vertAlign val="superscript"/>
        <sz val="22"/>
        <rFont val="Times New Roman"/>
        <family val="1"/>
        <charset val="204"/>
      </rPr>
      <t>1</t>
    </r>
    <r>
      <rPr>
        <b/>
        <sz val="22"/>
        <rFont val="Times New Roman"/>
        <family val="1"/>
        <charset val="204"/>
      </rPr>
      <t xml:space="preserve"> Графа 6 раздела 1 - после устранения недостатков протокол не был направлен в суд вновь в 3-дневный срок.</t>
    </r>
  </si>
  <si>
    <r>
      <rPr>
        <b/>
        <vertAlign val="superscript"/>
        <sz val="22"/>
        <rFont val="Times New Roman"/>
        <family val="1"/>
        <charset val="204"/>
      </rPr>
      <t>2</t>
    </r>
    <r>
      <rPr>
        <b/>
        <sz val="22"/>
        <rFont val="Times New Roman"/>
        <family val="1"/>
        <charset val="204"/>
      </rPr>
      <t xml:space="preserve"> Суммы с учетом результатов пересмотров независимо от даты вынесения судебного постановления судом первой инстанции.</t>
    </r>
  </si>
  <si>
    <r>
      <rPr>
        <b/>
        <vertAlign val="superscript"/>
        <sz val="22"/>
        <rFont val="Times New Roman"/>
        <family val="1"/>
        <charset val="204"/>
      </rPr>
      <t>3</t>
    </r>
    <r>
      <rPr>
        <b/>
        <sz val="22"/>
        <rFont val="Times New Roman"/>
        <family val="1"/>
        <charset val="204"/>
      </rPr>
      <t xml:space="preserve"> По перечню правонарушений в области лицензирования программного изделия «Организационное обеспечение» ГАС «Правосудие». Поддержка осуществляется ФГБУ ИАЦ Судебного департамента.</t>
    </r>
  </si>
  <si>
    <t>Контрольные равенства: 1) сумма граф 1 и 2 равна сумме граф 17, 19, 21; 2) графа 17 равна сумме граф 7, 13, 15, 16; 3) графа 2 больше или равна граф 3, 4; 4) графа 7 больше или равна графе 8; 5) графа 7 больше или равна графе 11; 6) графа 7 больше или равна графе 12; 7) графа 8 больше или равна графе 9; 8) графа 8 больше или равна графе 10; 9) графа 13 больше или равна графе 14; 10) графа 17 больше или равна сумме граф 23 - 28; 11) строка 1 равна сумме строк 2 - 5; 12) строка 1 равна сумме строк 7, 9 - 15</t>
  </si>
  <si>
    <t>Контрольные равенства: 1) сумма граф 1 и 2 равна сумме граф 17, 19, 21; 2) графа 17 равна сумме граф 7, 13, 15, 16; 3) графа 2 больше или равна граф 3, 4; 4) графа 7 больше или равна графе 8; 5) графа 7 больше или равна графе 11; 6) графа 7 больше или равна графе 12; 7) графа 8 больше или равна графе 9; 8) графа 8 больше или равна графе 10; 9) графа 13 больше или равна графе 14; 10) графа 17 больше или равна сумме граф 23 - 28; 3) строка 1 равна сумме строк 2 - 10</t>
  </si>
  <si>
    <t xml:space="preserve">Нарушение требований по безопасному проведению поиска, разведки или разработки минеральных ресурсов, буровых работ, либо условий лицензии на водопользование, на региональное геологическое изучение, поиск, разведку или разработку, либо условий договоров водопользования, решений о предоставлении водного объекта в пользование, а также требований по использованию или охране минеральных ресурсов внутренних морских вод, территориального моря, континентального шельфа и (или) исключительной экономической зоны Российской Федерации
</t>
  </si>
  <si>
    <r>
      <rPr>
        <b/>
        <sz val="20"/>
        <rFont val="Times New Roman"/>
        <family val="1"/>
        <charset val="204"/>
      </rPr>
      <t xml:space="preserve">Нарушение правил и требований, регламентирующих рыболовство во внутренних морских водах, в территориальном море, на континентальном шельфе, в исключительной экономической зоне Российской Федерации или открытом море
</t>
    </r>
  </si>
  <si>
    <t xml:space="preserve">Самовольные проектирование, строительство, изготовление, приобретение, установка или эксплуатация радиоэлектронных средств и (или) высокочастотных устройств
</t>
  </si>
  <si>
    <t xml:space="preserve">Непредставление хозяйственным обществом, имеющим стратегическое значение для оборонно-промышленного комплекса и безопасности Российской Федерации, или обществом, находящимся под прямым или косвенным контролем указанного хозяйственного общества, информации, необходимой для ведения реестра владельцев ценных бумаг таких обществ лицом, имеющим лицензию на осуществление деятельности по ведению реестра владельцев ценных бумаг и соответствующим требованиям, установленным Федеральным законом от 21 июля 2014 года N 213-ФЗ "Об открытии банковских счетов и аккредитивов, о заключении договоров банковского вклада, договора на ведение реестра владельцев ценных бумаг хозяйственными обществами, имеющими стратегическое значение для оборонно-промышленного комплекса и безопасности Российской Федерации, и внесении изменений в отдельные законодательные акты Российской Федерации"
</t>
  </si>
  <si>
    <r>
      <rPr>
        <b/>
        <vertAlign val="superscript"/>
        <sz val="22"/>
        <rFont val="Times New Roman CYR"/>
        <charset val="204"/>
      </rPr>
      <t>4</t>
    </r>
    <r>
      <rPr>
        <b/>
        <sz val="22"/>
        <rFont val="Times New Roman CYR"/>
        <charset val="204"/>
      </rPr>
      <t>В графе 13 учитываются лица, являющиеся по роду занятий индивидуальными предпринимателями, если они выделены в качестве отдельного субъекта правонарушения, а также в случаях, когда несут ответственность как должностные лица (в соответствии с примечаниями к статье 2.4 КоАП РФ) или как юридические лица по главе 16 КоАП РФ</t>
    </r>
  </si>
  <si>
    <t>Кассационные суды общей юрисдикции</t>
  </si>
  <si>
    <t>Кассационный военный суд</t>
  </si>
  <si>
    <t>(из категорий дел искового производства из строк «О возмещении ущерба от незаконных действий органов дознания, следствия, прокуратуры и суда» и  «Прочие исковые дела»  (раздела 2 формы № 2),  и администратих дел  об оспаривании решений, действий (бездействия) органов государственной власти, органов местного самоуправления, иных органов, организаций, наделенных отдельными государственными или иными публичными полномочиями, должностных лиц, государственных и муниципальных служащих  (глава 22 КАС РФ) из строки  раздела 3 формы № 2)</t>
  </si>
  <si>
    <r>
      <t xml:space="preserve">Контрольные равенства: 1) сумма граф 1 и 2 равна сумме граф 17, 19, 21; 2) графа 17 равна сумме граф 7, 13, 15, 16; 3) графа 2 больше или равна граф 3, 4; 4) графа 7 больше или равна графе 8; 5) графа 7 больше или равна графе 11; 6) графа 7 больше или равна графе 12; 7) графа 8 больше или равна графе 9; 8) графа 8 больше или равна графе 10; 9) графа 13 больше или равна графе 14; 10) графа 17 больше или равна сумме граф 23 - 28;  11) строка 1 меньше или равна сумме строк 2, 5, 8 - 13; 12) </t>
    </r>
    <r>
      <rPr>
        <sz val="16"/>
        <rFont val="Times New Roman CYR"/>
        <charset val="204"/>
      </rPr>
      <t>cтрока 2 больше или равна сумме строк 3,4</t>
    </r>
    <r>
      <rPr>
        <sz val="16"/>
        <rFont val="Times New Roman CYR"/>
        <family val="1"/>
        <charset val="204"/>
      </rPr>
      <t xml:space="preserve">; 13) </t>
    </r>
    <r>
      <rPr>
        <sz val="16"/>
        <rFont val="Times New Roman CYR"/>
        <charset val="204"/>
      </rPr>
      <t>cтрока 5 равна сумме строк 6,7</t>
    </r>
    <r>
      <rPr>
        <sz val="16"/>
        <rFont val="Times New Roman CYR"/>
        <family val="1"/>
        <charset val="204"/>
      </rPr>
      <t xml:space="preserve"> </t>
    </r>
  </si>
  <si>
    <r>
      <t>Возвращено для устранения недостатков протоколов                                         
(ст. 29.4 ч. 1 п. 4 КоАП РФ)</t>
    </r>
    <r>
      <rPr>
        <b/>
        <vertAlign val="superscript"/>
        <sz val="20"/>
        <rFont val="Times New Roman"/>
        <family val="1"/>
        <charset val="204"/>
      </rPr>
      <t>1</t>
    </r>
  </si>
  <si>
    <t>Результаты рассмотрения дел по жалобам и протестам на не вступившие в законную силу постановления, вынесенные мировыми судьями, судьями районных судов и гарнизонных военных судов</t>
  </si>
  <si>
    <r>
      <t xml:space="preserve">наложенные по вступившим в законную силу в отчетном периоде </t>
    </r>
    <r>
      <rPr>
        <b/>
        <vertAlign val="superscript"/>
        <sz val="20"/>
        <rFont val="Times New Roman"/>
        <family val="1"/>
        <charset val="204"/>
      </rPr>
      <t>2</t>
    </r>
  </si>
  <si>
    <t>оставлено без изменения постановление  по делу</t>
  </si>
  <si>
    <t xml:space="preserve">изменено постановление </t>
  </si>
  <si>
    <t>оставлено без изменения постановление 
и решение по делу</t>
  </si>
  <si>
    <t>Правонарушения в области лицензирования, предусмотренные законами субъектов Российской Федерации</t>
  </si>
  <si>
    <r>
      <rPr>
        <b/>
        <vertAlign val="superscript"/>
        <sz val="14"/>
        <rFont val="Times New Roman"/>
        <family val="1"/>
        <charset val="204"/>
      </rPr>
      <t>1</t>
    </r>
    <r>
      <rPr>
        <b/>
        <sz val="14"/>
        <rFont val="Times New Roman"/>
        <family val="1"/>
        <charset val="204"/>
      </rPr>
      <t xml:space="preserve"> В графе 5, 6, 29, 30, 31 суммы указываются без копеек.</t>
    </r>
  </si>
  <si>
    <r>
      <rPr>
        <b/>
        <vertAlign val="superscript"/>
        <sz val="14"/>
        <rFont val="Times New Roman"/>
        <family val="1"/>
        <charset val="204"/>
      </rPr>
      <t>2</t>
    </r>
    <r>
      <rPr>
        <b/>
        <sz val="14"/>
        <rFont val="Times New Roman"/>
        <family val="1"/>
        <charset val="204"/>
      </rPr>
      <t xml:space="preserve"> Исключая срок, предоставленный судьей для устранения недостатков в соответствии со статьей 136 ГПК РФ.</t>
    </r>
  </si>
  <si>
    <t xml:space="preserve">Из графы 2: </t>
  </si>
  <si>
    <r>
      <t xml:space="preserve">Из графы 17: в сроки, свыше установленных  ГПК РФ и КАС РФ </t>
    </r>
    <r>
      <rPr>
        <b/>
        <vertAlign val="superscript"/>
        <sz val="16"/>
        <rFont val="Times New Roman"/>
        <family val="1"/>
        <charset val="204"/>
      </rPr>
      <t>2</t>
    </r>
  </si>
  <si>
    <t>Из графы 17:</t>
  </si>
  <si>
    <t>из графы 13: споры, урегулированные путем проведения процедуры медиации, судебного примирения</t>
  </si>
  <si>
    <t>из графы 7: с удовлетворением требования</t>
  </si>
  <si>
    <t xml:space="preserve"> из графы 8: удовлетворено частично 
по основному требованию</t>
  </si>
  <si>
    <t>из графы 8: с вынесением судебного приказа</t>
  </si>
  <si>
    <t>из графы 7: с отказом в удовлетворении требования</t>
  </si>
  <si>
    <t>В том числе на решения об отказе в предоставлении, переоформлении, продлении срока действия лицензии</t>
  </si>
  <si>
    <t xml:space="preserve">Из строки 2:  </t>
  </si>
  <si>
    <t xml:space="preserve">Из строки 5: </t>
  </si>
  <si>
    <t>Раздел 4. Сведения об оспаривании нормативных правовых актов субъектов Российской Федерации и муниципальных правовых актов (об оспаривании нормативных правовых актов и актов, содержащих разъяснения законодательства и обладающих нормативными свойствами (глава 21 КАС РФ) из раздела 3 формы № 2)</t>
  </si>
  <si>
    <t>Раздел 3. Сведения о рассмотрении административных дел об оспаривании решений,  действий (бездействия) администрации следственных изоляторов и исправительных учреждений, связанные с ненадлежащими условиями содержания лиц, находящихся под стражей, и лиц, осужденных к лишению свободы, в том числе во время транспортировки, а также о рассмотрении дел по искам о возмещении ущерба и компенсации морального вреда в связи с ненадлежащими условиями содержания, в том числе во время транспортировки</t>
  </si>
  <si>
    <t>Суммы административных штрафов (руб.)</t>
  </si>
  <si>
    <t>юридические лица</t>
  </si>
  <si>
    <t>должностные лица</t>
  </si>
  <si>
    <r>
      <t>лица, осуществляющие предпринимательскую деятельность без образования юридического лица</t>
    </r>
    <r>
      <rPr>
        <b/>
        <vertAlign val="superscript"/>
        <sz val="20"/>
        <rFont val="Times New Roman"/>
        <family val="1"/>
        <charset val="204"/>
      </rPr>
      <t>4</t>
    </r>
  </si>
  <si>
    <t>иные физические лица</t>
  </si>
  <si>
    <t>административный  штраф</t>
  </si>
  <si>
    <t>лишение специального права, предоставленного физическому лицу</t>
  </si>
  <si>
    <t>административное приостановление деятельности</t>
  </si>
  <si>
    <t>административное выдворение за пределы Российской Федерации иностранного гражданина или лица без гражданства (как единственная мера наказания)</t>
  </si>
  <si>
    <t>конфискация орудия совершения или предмета административного правонарушения (как единственная мера наказания)</t>
  </si>
  <si>
    <t>административное выдворение за пределы Российской Федерации иностранного гражданина или лица без гражданства</t>
  </si>
  <si>
    <t>конфискация орудия совершения или предмета административного правонарушения</t>
  </si>
  <si>
    <t>Районный суд</t>
  </si>
  <si>
    <t xml:space="preserve">Из графы 16: административный штраф назначен менее минимального размера по санкции в соответствии со ст. 4.1 КоАП РФ               </t>
  </si>
  <si>
    <t>дополнительные</t>
  </si>
  <si>
    <t xml:space="preserve">из графы 28: </t>
  </si>
  <si>
    <t>взысканные принудительно и уплаченные добровольно</t>
  </si>
  <si>
    <t>с направлением по подсудности, подведомственности (в том числе с отменой решения)</t>
  </si>
  <si>
    <t xml:space="preserve">Нарушение требований к производству или обороту этилового спирта, алкогольной и спиртосодержащей продукции; незаконная розничная продажа алкогольной и спиртосодержащей пищевой продукции физическими лицами
</t>
  </si>
  <si>
    <t>14.17; 
14.17.1</t>
  </si>
  <si>
    <t xml:space="preserve">Незаконные изготовление, приобретение, продажа, передача, хранение, перевозка, транспортирование, ношение или использование оружия, основных частей огнестрельного оружия и патронов к оружию
</t>
  </si>
  <si>
    <t>20.10</t>
  </si>
  <si>
    <t>отменено постановление суда о прекращении производства</t>
  </si>
  <si>
    <t>другие результаты рассмотрения с удовлетворением жалоб и протестов</t>
  </si>
  <si>
    <t>с прекращением производства (в том числе с отменой решения)</t>
  </si>
  <si>
    <t>с возвращением на новое рассмотрение (в том числе с отменой решения)</t>
  </si>
  <si>
    <t>изменено постановление (в том числе с отменой решения)</t>
  </si>
  <si>
    <t>Результаты рассмотрения дел по жалобам и протестам на не вступившие в законную силу постановления государственных органов  и решения судов на постановления несудебных государственных органов (I и II пересмотры)</t>
  </si>
  <si>
    <t>по другим основаниям, в т.ч. освобождено от административной ответственности (вкл. устное замечание), освобождено от наказания</t>
  </si>
  <si>
    <t>наложенные по вступившим в силу постановлениям, вынесенным в предыдущих отчетных периодах</t>
  </si>
  <si>
    <t>дата составления отчета</t>
  </si>
  <si>
    <t>сумма, присужденная к  взысканию по удовлетворенным дополнительным и встречным требованиям</t>
  </si>
  <si>
    <t xml:space="preserve"> судебные издержки, расходы по оплате  госпошлины</t>
  </si>
  <si>
    <t>госпошлина в доход государства</t>
  </si>
  <si>
    <t>судебные издержки, расходы по оплате  госпошлины</t>
  </si>
  <si>
    <t>женщины</t>
  </si>
  <si>
    <t>сумма заявленных требований 
при подаче заявления (руб.) 1</t>
  </si>
  <si>
    <t>размер заявленных требований по оконченным производством делам 
(по числу дел)</t>
  </si>
  <si>
    <t>по удовлетворенным искам
(по делам из графы 8)</t>
  </si>
  <si>
    <t>суммы, присужденные к взысканию по основному требованию, руб. 1</t>
  </si>
  <si>
    <t>Контрольные равенства: 1) сумма граф 1 и 2 равна сумме граф 17, 19, 21; 2) графа 17 равна сумме граф 7, 13, 15, 16; 3) графа 2 больше или равна граф 3, 4; 4) графа 7 больше или равна графе 8; 5) графа 7 больше или равна графе 11; 6) графа 7 больше или равна графе 12; 7) графа 8 больше или равна графе 9; 8) графа 8 больше или равна графе 10; 9) графа 13 больше или равна графе 14; 10) графа 17 больше или равна сумме граф 23 - 28; 11) строка 1 равна сумме строк 2 - 18; 12) строка 23 меньше или равна строке 1; 13) строка 24 меньше или равна строке 1; 14) строка 22 меньше или равна сумме строк 4 - 7, 14; 15) сумма строк 19 - 21 равна строке 1; 16) стр.1 равна стр. 180 р. 2 ф. 2 по всем графам; 17) сумма стр. 2-14, 18 равна стр.179  р. 2 ф. 2  18) сумма стр.15-17 равна стр. 178 р. 2 ф. 2.</t>
  </si>
  <si>
    <t>Раздел 5. Дела о защите прав потребителей (из строки 180 раздела 2 формы № 2)</t>
  </si>
  <si>
    <t>Контрольные равенства: 1) графа 3 равна сумме граф 6 - 10;   2) графа 10 равна сумме граф 11 - 14, сумме граф 15 - 23; 3) сумма граф 1 и 2 равна сумме граф 3 и 31, 34 для строки 1; 4) графа 36 больше или равна сумме граф 37 - 42; 5) графа 43 больше или равна сумме граф 44 - 49; 6) графа 50 больше или равна сумме граф 51 - 57</t>
  </si>
  <si>
    <t xml:space="preserve"> </t>
  </si>
  <si>
    <t>Красноармейский городской суд</t>
  </si>
  <si>
    <t>Сведения о рассмотрении судами общей юрисдикции некоторых категорий гражданских, административных дел по первой инстанции и дел об административных правонарушениях
(приложение к формам № 1-АП, 2)</t>
  </si>
  <si>
    <t xml:space="preserve"> Утверждена 
приказом Судебного департамента
при Верховном Суде Российской Федерации
от 11.04.2017 № 65 
(в редакции приказа от 26.06.2024 № 153)</t>
  </si>
  <si>
    <t>в связи с обращением прокурора</t>
  </si>
  <si>
    <t xml:space="preserve"> в связи с обращением прокурора</t>
  </si>
  <si>
    <t>председатель суда Коваль А.В.</t>
  </si>
  <si>
    <t>начальник отдела Каширина Н.Ю.</t>
  </si>
  <si>
    <t>8(84550) 2-24-04</t>
  </si>
  <si>
    <t>12.01.2026г.</t>
  </si>
</sst>
</file>

<file path=xl/styles.xml><?xml version="1.0" encoding="utf-8"?>
<styleSheet xmlns="http://schemas.openxmlformats.org/spreadsheetml/2006/main">
  <numFmts count="2">
    <numFmt numFmtId="164" formatCode="000000"/>
    <numFmt numFmtId="165" formatCode="[&lt;=9999999]###\-####;\(###\)\ ###\-####"/>
  </numFmts>
  <fonts count="103">
    <font>
      <sz val="10"/>
      <name val="Arial"/>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b/>
      <sz val="10"/>
      <color indexed="17"/>
      <name val="Times New Roman"/>
      <family val="1"/>
      <charset val="204"/>
    </font>
    <font>
      <sz val="6"/>
      <name val="Times New Roman"/>
      <family val="1"/>
      <charset val="204"/>
    </font>
    <font>
      <sz val="8"/>
      <name val="Arial"/>
      <family val="2"/>
      <charset val="204"/>
    </font>
    <font>
      <b/>
      <sz val="14"/>
      <name val="Arial"/>
      <family val="2"/>
      <charset val="204"/>
    </font>
    <font>
      <b/>
      <sz val="12"/>
      <name val="Times New Roman"/>
      <family val="1"/>
      <charset val="204"/>
    </font>
    <font>
      <b/>
      <sz val="14"/>
      <name val="Times New Roman"/>
      <family val="1"/>
      <charset val="204"/>
    </font>
    <font>
      <b/>
      <sz val="10"/>
      <color indexed="10"/>
      <name val="Times New Roman"/>
      <family val="1"/>
      <charset val="204"/>
    </font>
    <font>
      <sz val="10"/>
      <color indexed="10"/>
      <name val="Times New Roman"/>
      <family val="1"/>
      <charset val="204"/>
    </font>
    <font>
      <sz val="10"/>
      <color indexed="9"/>
      <name val="Times New Roman"/>
      <family val="1"/>
      <charset val="204"/>
    </font>
    <font>
      <sz val="8"/>
      <color indexed="10"/>
      <name val="Times New Roman"/>
      <family val="1"/>
      <charset val="204"/>
    </font>
    <font>
      <sz val="10"/>
      <name val="Times New Roman CYR"/>
      <family val="1"/>
      <charset val="204"/>
    </font>
    <font>
      <sz val="8"/>
      <name val="Times New Roman CYR"/>
      <family val="1"/>
      <charset val="204"/>
    </font>
    <font>
      <sz val="12"/>
      <color indexed="9"/>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b/>
      <sz val="12"/>
      <name val="Times New Roman Cyr"/>
      <family val="1"/>
      <charset val="204"/>
    </font>
    <font>
      <b/>
      <sz val="10"/>
      <name val="Times New Roman CYR"/>
      <charset val="204"/>
    </font>
    <font>
      <b/>
      <sz val="12"/>
      <name val="Times New Roman CYR"/>
      <charset val="204"/>
    </font>
    <font>
      <b/>
      <sz val="8"/>
      <name val="Times New Roman CYR"/>
      <family val="1"/>
      <charset val="204"/>
    </font>
    <font>
      <b/>
      <sz val="16"/>
      <name val="Times New Roman"/>
      <family val="1"/>
      <charset val="204"/>
    </font>
    <font>
      <sz val="8"/>
      <color indexed="8"/>
      <name val="Times New Roman"/>
      <family val="1"/>
      <charset val="204"/>
    </font>
    <font>
      <sz val="10"/>
      <name val="Arial"/>
      <family val="2"/>
      <charset val="204"/>
    </font>
    <font>
      <b/>
      <sz val="14"/>
      <name val="Times New Roman CYR"/>
      <family val="1"/>
      <charset val="204"/>
    </font>
    <font>
      <b/>
      <sz val="12"/>
      <color indexed="12"/>
      <name val="Times New Roman"/>
      <family val="1"/>
      <charset val="204"/>
    </font>
    <font>
      <sz val="10"/>
      <color indexed="12"/>
      <name val="Times New Roman"/>
      <family val="1"/>
      <charset val="204"/>
    </font>
    <font>
      <b/>
      <sz val="8"/>
      <color indexed="10"/>
      <name val="Times New Roman"/>
      <family val="1"/>
      <charset val="204"/>
    </font>
    <font>
      <b/>
      <sz val="18"/>
      <name val="Times New Roman"/>
      <family val="1"/>
      <charset val="204"/>
    </font>
    <font>
      <sz val="10"/>
      <name val="Arial Cyr"/>
      <charset val="204"/>
    </font>
    <font>
      <u/>
      <sz val="12"/>
      <color indexed="10"/>
      <name val="Times New Roman"/>
      <family val="1"/>
    </font>
    <font>
      <b/>
      <sz val="12"/>
      <color indexed="10"/>
      <name val="Times New Roman"/>
      <family val="1"/>
      <charset val="204"/>
    </font>
    <font>
      <sz val="8"/>
      <name val="Arial"/>
      <family val="2"/>
      <charset val="204"/>
    </font>
    <font>
      <sz val="12"/>
      <name val="Times New Roman"/>
      <family val="1"/>
    </font>
    <font>
      <sz val="14"/>
      <name val="Times New Roman CYR"/>
      <family val="1"/>
      <charset val="204"/>
    </font>
    <font>
      <b/>
      <sz val="18"/>
      <name val="Times New Roman CYR"/>
      <charset val="204"/>
    </font>
    <font>
      <sz val="18"/>
      <name val="Times New Roman"/>
      <family val="1"/>
      <charset val="204"/>
    </font>
    <font>
      <sz val="18"/>
      <name val="Times New Roman CYR"/>
      <family val="1"/>
      <charset val="204"/>
    </font>
    <font>
      <b/>
      <sz val="20"/>
      <name val="Times New Roman"/>
      <family val="1"/>
      <charset val="204"/>
    </font>
    <font>
      <b/>
      <sz val="20"/>
      <name val="Times New Roman CYR"/>
      <charset val="204"/>
    </font>
    <font>
      <b/>
      <sz val="20"/>
      <name val="Times New Roman CYR"/>
      <family val="1"/>
      <charset val="204"/>
    </font>
    <font>
      <b/>
      <sz val="18"/>
      <name val="Times New Roman CYR"/>
      <family val="1"/>
      <charset val="204"/>
    </font>
    <font>
      <b/>
      <sz val="14"/>
      <name val="Times New Roman CYR"/>
      <charset val="204"/>
    </font>
    <font>
      <b/>
      <sz val="10"/>
      <color indexed="12"/>
      <name val="Times New Roman"/>
      <family val="1"/>
      <charset val="204"/>
    </font>
    <font>
      <b/>
      <sz val="12"/>
      <color indexed="30"/>
      <name val="Times New Roman"/>
      <family val="1"/>
      <charset val="204"/>
    </font>
    <font>
      <b/>
      <sz val="12"/>
      <color indexed="10"/>
      <name val="Times New Roman"/>
      <family val="1"/>
      <charset val="204"/>
    </font>
    <font>
      <b/>
      <sz val="22"/>
      <name val="Times New Roman"/>
      <family val="1"/>
      <charset val="204"/>
    </font>
    <font>
      <sz val="14"/>
      <name val="Times New Roman CYR"/>
      <charset val="204"/>
    </font>
    <font>
      <sz val="10"/>
      <color indexed="64"/>
      <name val="Arial"/>
      <family val="2"/>
      <charset val="204"/>
    </font>
    <font>
      <sz val="10"/>
      <color indexed="64"/>
      <name val="Arial"/>
      <family val="2"/>
      <charset val="204"/>
    </font>
    <font>
      <b/>
      <sz val="28"/>
      <name val="Times New Roman"/>
      <family val="1"/>
      <charset val="204"/>
    </font>
    <font>
      <b/>
      <vertAlign val="superscript"/>
      <sz val="16"/>
      <name val="Times New Roman"/>
      <family val="1"/>
      <charset val="204"/>
    </font>
    <font>
      <b/>
      <sz val="22"/>
      <name val="Times New Roman CYR"/>
      <family val="1"/>
      <charset val="204"/>
    </font>
    <font>
      <b/>
      <sz val="16"/>
      <name val="Times New Roman CYR"/>
      <charset val="204"/>
    </font>
    <font>
      <sz val="16"/>
      <name val="Times New Roman CYR"/>
      <charset val="204"/>
    </font>
    <font>
      <sz val="8"/>
      <name val="Arial"/>
      <family val="2"/>
      <charset val="204"/>
    </font>
    <font>
      <b/>
      <sz val="13"/>
      <name val="Times New Roman"/>
      <family val="1"/>
      <charset val="204"/>
    </font>
    <font>
      <b/>
      <sz val="13"/>
      <name val="Times New Roman CYR"/>
      <charset val="204"/>
    </font>
    <font>
      <sz val="13"/>
      <name val="Times New Roman Cyr"/>
      <family val="1"/>
      <charset val="204"/>
    </font>
    <font>
      <sz val="16"/>
      <name val="Times New Roman CYR"/>
      <family val="1"/>
      <charset val="204"/>
    </font>
    <font>
      <b/>
      <sz val="15"/>
      <name val="Times New Roman"/>
      <family val="1"/>
      <charset val="204"/>
    </font>
    <font>
      <b/>
      <sz val="15"/>
      <name val="Times New Roman CYR"/>
      <charset val="204"/>
    </font>
    <font>
      <b/>
      <vertAlign val="superscript"/>
      <sz val="15"/>
      <name val="Times New Roman CYR"/>
      <charset val="204"/>
    </font>
    <font>
      <b/>
      <sz val="26"/>
      <name val="Times New Roman"/>
      <family val="1"/>
      <charset val="204"/>
    </font>
    <font>
      <sz val="15"/>
      <name val="Times New Roman"/>
      <family val="1"/>
      <charset val="204"/>
    </font>
    <font>
      <b/>
      <sz val="18.5"/>
      <name val="Times New Roman"/>
      <family val="1"/>
      <charset val="204"/>
    </font>
    <font>
      <b/>
      <sz val="21"/>
      <name val="Times New Roman"/>
      <family val="1"/>
      <charset val="204"/>
    </font>
    <font>
      <sz val="22"/>
      <name val="Times New Roman CYR"/>
      <family val="1"/>
      <charset val="204"/>
    </font>
    <font>
      <sz val="22"/>
      <name val="Times New Roman"/>
      <family val="1"/>
      <charset val="204"/>
    </font>
    <font>
      <b/>
      <sz val="36"/>
      <name val="Times New Roman"/>
      <family val="1"/>
      <charset val="204"/>
    </font>
    <font>
      <sz val="14"/>
      <name val="Times New Roman"/>
      <family val="1"/>
      <charset val="204"/>
    </font>
    <font>
      <sz val="16"/>
      <name val="Times New Roman"/>
      <family val="1"/>
      <charset val="204"/>
    </font>
    <font>
      <sz val="18"/>
      <name val="Arial"/>
      <family val="2"/>
      <charset val="204"/>
    </font>
    <font>
      <sz val="16"/>
      <name val="Arial"/>
      <family val="2"/>
      <charset val="204"/>
    </font>
    <font>
      <b/>
      <sz val="26"/>
      <name val="Times New Roman CYR"/>
      <family val="1"/>
      <charset val="204"/>
    </font>
    <font>
      <sz val="26"/>
      <name val="Arial"/>
      <family val="2"/>
      <charset val="204"/>
    </font>
    <font>
      <b/>
      <vertAlign val="superscript"/>
      <sz val="22"/>
      <name val="Times New Roman"/>
      <family val="1"/>
      <charset val="204"/>
    </font>
    <font>
      <b/>
      <vertAlign val="superscript"/>
      <sz val="21"/>
      <name val="Times New Roman"/>
      <family val="1"/>
      <charset val="204"/>
    </font>
    <font>
      <sz val="10"/>
      <color indexed="64"/>
      <name val="Arial"/>
      <family val="2"/>
      <charset val="204"/>
    </font>
    <font>
      <sz val="10"/>
      <color indexed="8"/>
      <name val="Arial"/>
      <family val="2"/>
      <charset val="204"/>
    </font>
    <font>
      <b/>
      <sz val="14"/>
      <color indexed="8"/>
      <name val="Times New Roman"/>
      <family val="1"/>
      <charset val="204"/>
    </font>
    <font>
      <sz val="12"/>
      <color indexed="8"/>
      <name val="Times New Roman"/>
      <family val="1"/>
      <charset val="204"/>
    </font>
    <font>
      <b/>
      <sz val="24"/>
      <name val="Times New Roman"/>
      <family val="1"/>
      <charset val="204"/>
    </font>
    <font>
      <b/>
      <vertAlign val="superscript"/>
      <sz val="15"/>
      <name val="Times New Roman"/>
      <family val="1"/>
      <charset val="204"/>
    </font>
    <font>
      <b/>
      <sz val="16"/>
      <name val="Times New Roman CYR"/>
      <family val="1"/>
      <charset val="204"/>
    </font>
    <font>
      <b/>
      <vertAlign val="superscript"/>
      <sz val="14"/>
      <name val="Times New Roman"/>
      <family val="1"/>
      <charset val="204"/>
    </font>
    <font>
      <sz val="13"/>
      <name val="Times New Roman"/>
      <family val="1"/>
      <charset val="204"/>
    </font>
    <font>
      <b/>
      <vertAlign val="superscript"/>
      <sz val="13"/>
      <name val="Times New Roman"/>
      <family val="1"/>
      <charset val="204"/>
    </font>
    <font>
      <sz val="19"/>
      <name val="Times New Roman"/>
      <family val="1"/>
      <charset val="204"/>
    </font>
    <font>
      <sz val="10"/>
      <color indexed="64"/>
      <name val="Arial"/>
      <family val="2"/>
      <charset val="204"/>
    </font>
    <font>
      <b/>
      <sz val="26"/>
      <name val="Times New Roman CYR"/>
      <charset val="204"/>
    </font>
    <font>
      <b/>
      <sz val="22"/>
      <name val="Times New Roman CYR"/>
      <charset val="204"/>
    </font>
    <font>
      <b/>
      <vertAlign val="superscript"/>
      <sz val="22"/>
      <name val="Times New Roman CYR"/>
      <charset val="204"/>
    </font>
    <font>
      <b/>
      <vertAlign val="superscript"/>
      <sz val="20"/>
      <name val="Times New Roman"/>
      <family val="1"/>
      <charset val="204"/>
    </font>
    <font>
      <sz val="11"/>
      <name val="Times New Roman"/>
      <family val="1"/>
      <charset val="204"/>
    </font>
    <font>
      <sz val="10"/>
      <color indexed="64"/>
      <name val="Arial"/>
      <family val="2"/>
      <charset val="204"/>
    </font>
    <font>
      <sz val="10"/>
      <color indexed="64"/>
      <name val="Arial"/>
      <family val="2"/>
      <charset val="204"/>
    </font>
    <font>
      <sz val="10"/>
      <color indexed="64"/>
      <name val="Arial"/>
      <family val="2"/>
      <charset val="204"/>
    </font>
    <font>
      <sz val="12"/>
      <color theme="1"/>
      <name val="Times New Roman"/>
      <family val="2"/>
      <charset val="204"/>
    </font>
  </fonts>
  <fills count="9">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theme="0" tint="-0.249977111117893"/>
        <bgColor indexed="64"/>
      </patternFill>
    </fill>
    <fill>
      <patternFill patternType="solid">
        <fgColor theme="8" tint="0.59999389629810485"/>
        <bgColor indexed="64"/>
      </patternFill>
    </fill>
  </fills>
  <borders count="39">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35">
    <xf numFmtId="0" fontId="0" fillId="0" borderId="0"/>
    <xf numFmtId="0" fontId="33" fillId="0" borderId="0"/>
    <xf numFmtId="0" fontId="33" fillId="0" borderId="0"/>
    <xf numFmtId="0" fontId="27" fillId="0" borderId="0"/>
    <xf numFmtId="0" fontId="27" fillId="0" borderId="0"/>
    <xf numFmtId="0" fontId="27" fillId="0" borderId="0"/>
    <xf numFmtId="0" fontId="52" fillId="0" borderId="0" applyNumberFormat="0"/>
    <xf numFmtId="0" fontId="52" fillId="0" borderId="0" applyNumberFormat="0"/>
    <xf numFmtId="0" fontId="99" fillId="0" borderId="0" applyNumberFormat="0"/>
    <xf numFmtId="0" fontId="100" fillId="0" borderId="0" applyNumberFormat="0"/>
    <xf numFmtId="0" fontId="101" fillId="0" borderId="0" applyNumberFormat="0"/>
    <xf numFmtId="0" fontId="52" fillId="0" borderId="0"/>
    <xf numFmtId="0" fontId="52" fillId="0" borderId="0"/>
    <xf numFmtId="0" fontId="27" fillId="0" borderId="0"/>
    <xf numFmtId="0" fontId="27" fillId="0" borderId="0"/>
    <xf numFmtId="0" fontId="53" fillId="0" borderId="0"/>
    <xf numFmtId="0" fontId="52" fillId="0" borderId="0"/>
    <xf numFmtId="0" fontId="27" fillId="0" borderId="0"/>
    <xf numFmtId="0" fontId="82" fillId="0" borderId="0" applyNumberFormat="0"/>
    <xf numFmtId="0" fontId="52" fillId="0" borderId="0"/>
    <xf numFmtId="0" fontId="52" fillId="0" borderId="0"/>
    <xf numFmtId="0" fontId="52" fillId="0" borderId="0"/>
    <xf numFmtId="0" fontId="52" fillId="0" borderId="0" applyNumberFormat="0"/>
    <xf numFmtId="0" fontId="52" fillId="0" borderId="0"/>
    <xf numFmtId="0" fontId="52" fillId="0" borderId="0" applyNumberFormat="0"/>
    <xf numFmtId="0" fontId="52" fillId="0" borderId="0"/>
    <xf numFmtId="0" fontId="52" fillId="0" borderId="0"/>
    <xf numFmtId="0" fontId="52" fillId="0" borderId="0" applyNumberFormat="0"/>
    <xf numFmtId="0" fontId="52" fillId="0" borderId="0"/>
    <xf numFmtId="0" fontId="93" fillId="0" borderId="0" applyNumberFormat="0"/>
    <xf numFmtId="0" fontId="27" fillId="0" borderId="0"/>
    <xf numFmtId="0" fontId="52" fillId="0" borderId="0" applyNumberFormat="0"/>
    <xf numFmtId="0" fontId="102" fillId="0" borderId="0"/>
    <xf numFmtId="0" fontId="52" fillId="0" borderId="0" applyNumberFormat="0"/>
    <xf numFmtId="0" fontId="27" fillId="0" borderId="0"/>
  </cellStyleXfs>
  <cellXfs count="478">
    <xf numFmtId="0" fontId="0" fillId="0" borderId="0" xfId="0"/>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1" fillId="0" borderId="0" xfId="0" applyFont="1" applyBorder="1" applyAlignment="1" applyProtection="1">
      <alignment wrapText="1"/>
    </xf>
    <xf numFmtId="0" fontId="1" fillId="0" borderId="1" xfId="0" applyFont="1" applyBorder="1" applyAlignment="1" applyProtection="1">
      <alignment wrapText="1"/>
    </xf>
    <xf numFmtId="0" fontId="1" fillId="0" borderId="2" xfId="0" applyFont="1" applyBorder="1" applyAlignment="1" applyProtection="1">
      <alignment wrapText="1"/>
    </xf>
    <xf numFmtId="0" fontId="1" fillId="0" borderId="3" xfId="0" applyFont="1" applyBorder="1" applyAlignment="1" applyProtection="1">
      <alignment wrapText="1"/>
    </xf>
    <xf numFmtId="0" fontId="3" fillId="0" borderId="0" xfId="0" applyFont="1" applyProtection="1"/>
    <xf numFmtId="0" fontId="2" fillId="0" borderId="0" xfId="0" applyFont="1" applyBorder="1" applyAlignment="1" applyProtection="1">
      <alignment vertical="top" wrapText="1"/>
    </xf>
    <xf numFmtId="0" fontId="4" fillId="0" borderId="0" xfId="0" applyFont="1" applyProtection="1"/>
    <xf numFmtId="0" fontId="3" fillId="0" borderId="0" xfId="0" applyFont="1" applyBorder="1" applyProtection="1"/>
    <xf numFmtId="0" fontId="3" fillId="0" borderId="4" xfId="0" applyFont="1" applyBorder="1" applyProtection="1"/>
    <xf numFmtId="0" fontId="2" fillId="0" borderId="0" xfId="0" applyFont="1" applyProtection="1"/>
    <xf numFmtId="0" fontId="4" fillId="0" borderId="4" xfId="0" applyFont="1" applyBorder="1" applyAlignment="1" applyProtection="1">
      <alignment horizontal="left"/>
    </xf>
    <xf numFmtId="0" fontId="4" fillId="0" borderId="5" xfId="0" applyFont="1" applyBorder="1" applyAlignment="1" applyProtection="1">
      <alignment horizontal="left"/>
    </xf>
    <xf numFmtId="0" fontId="11" fillId="0" borderId="0" xfId="0" applyFont="1" applyProtection="1"/>
    <xf numFmtId="0" fontId="13" fillId="0" borderId="0" xfId="0" applyFont="1" applyFill="1" applyAlignment="1" applyProtection="1">
      <alignment shrinkToFit="1"/>
    </xf>
    <xf numFmtId="0" fontId="3" fillId="0" borderId="6" xfId="0" applyFont="1" applyBorder="1" applyProtection="1"/>
    <xf numFmtId="0" fontId="10" fillId="0" borderId="0" xfId="0" applyFont="1" applyAlignment="1" applyProtection="1">
      <alignment horizontal="right"/>
    </xf>
    <xf numFmtId="0" fontId="17" fillId="0" borderId="0" xfId="0" applyFont="1" applyFill="1" applyAlignment="1" applyProtection="1">
      <alignment shrinkToFit="1"/>
    </xf>
    <xf numFmtId="14" fontId="3" fillId="0" borderId="0" xfId="0" applyNumberFormat="1" applyFont="1" applyProtection="1"/>
    <xf numFmtId="0" fontId="15" fillId="0" borderId="0" xfId="0" applyFont="1" applyFill="1"/>
    <xf numFmtId="0" fontId="15" fillId="0" borderId="0" xfId="0" applyFont="1" applyFill="1" applyBorder="1"/>
    <xf numFmtId="0" fontId="16" fillId="0" borderId="0" xfId="0" applyFont="1" applyFill="1" applyBorder="1" applyAlignment="1">
      <alignment horizontal="center" vertical="center" wrapText="1"/>
    </xf>
    <xf numFmtId="0" fontId="22" fillId="0" borderId="0" xfId="0" applyFont="1" applyFill="1" applyBorder="1" applyAlignment="1"/>
    <xf numFmtId="49" fontId="22" fillId="0" borderId="0" xfId="0" applyNumberFormat="1" applyFont="1" applyFill="1" applyBorder="1" applyAlignment="1"/>
    <xf numFmtId="0" fontId="24" fillId="0" borderId="0" xfId="0" applyFont="1" applyFill="1" applyBorder="1" applyAlignment="1">
      <alignment horizontal="center" vertical="center" wrapText="1"/>
    </xf>
    <xf numFmtId="0" fontId="21" fillId="0" borderId="0" xfId="0" applyFont="1" applyFill="1" applyBorder="1"/>
    <xf numFmtId="0" fontId="15" fillId="0" borderId="0" xfId="0" applyFont="1" applyFill="1" applyAlignment="1">
      <alignment vertical="top"/>
    </xf>
    <xf numFmtId="49" fontId="15" fillId="0" borderId="0" xfId="0" applyNumberFormat="1" applyFont="1" applyFill="1" applyAlignment="1">
      <alignment vertical="top" wrapText="1"/>
    </xf>
    <xf numFmtId="49" fontId="15" fillId="0" borderId="0" xfId="0" applyNumberFormat="1" applyFont="1" applyFill="1" applyAlignment="1">
      <alignment wrapText="1"/>
    </xf>
    <xf numFmtId="0" fontId="26" fillId="0" borderId="0" xfId="0" applyFont="1" applyFill="1" applyBorder="1" applyAlignment="1" applyProtection="1"/>
    <xf numFmtId="0" fontId="19" fillId="0" borderId="0" xfId="0" applyFont="1" applyFill="1" applyProtection="1"/>
    <xf numFmtId="0" fontId="19" fillId="0" borderId="7" xfId="0" applyFont="1" applyFill="1" applyBorder="1" applyProtection="1"/>
    <xf numFmtId="0" fontId="26" fillId="0" borderId="0" xfId="0" applyFont="1" applyFill="1" applyBorder="1" applyAlignment="1" applyProtection="1">
      <alignment vertical="top" wrapText="1"/>
    </xf>
    <xf numFmtId="0" fontId="27" fillId="0" borderId="0" xfId="0" applyFont="1" applyFill="1"/>
    <xf numFmtId="0" fontId="29" fillId="0" borderId="2" xfId="0" applyFont="1" applyBorder="1" applyAlignment="1" applyProtection="1">
      <alignment horizontal="right" wrapText="1"/>
    </xf>
    <xf numFmtId="0" fontId="29" fillId="2" borderId="2" xfId="0" applyFont="1" applyFill="1" applyBorder="1" applyAlignment="1" applyProtection="1">
      <alignment horizontal="center" wrapText="1"/>
      <protection locked="0"/>
    </xf>
    <xf numFmtId="0" fontId="29" fillId="0" borderId="2" xfId="0" applyFont="1" applyBorder="1" applyAlignment="1" applyProtection="1">
      <alignment horizontal="center" wrapText="1"/>
    </xf>
    <xf numFmtId="0" fontId="29" fillId="0" borderId="2" xfId="0" applyFont="1" applyBorder="1" applyAlignment="1" applyProtection="1">
      <alignment wrapText="1"/>
    </xf>
    <xf numFmtId="0" fontId="2" fillId="0" borderId="0" xfId="0" applyFont="1" applyFill="1" applyBorder="1" applyAlignment="1" applyProtection="1">
      <alignment vertical="top" wrapText="1"/>
    </xf>
    <xf numFmtId="0" fontId="2" fillId="0" borderId="0" xfId="0" applyFont="1" applyFill="1" applyProtection="1"/>
    <xf numFmtId="49" fontId="15" fillId="0" borderId="0" xfId="0" applyNumberFormat="1" applyFont="1" applyFill="1" applyAlignment="1">
      <alignment horizontal="left" vertical="top"/>
    </xf>
    <xf numFmtId="49" fontId="15" fillId="0" borderId="0" xfId="0" applyNumberFormat="1" applyFont="1" applyFill="1" applyAlignment="1">
      <alignment horizontal="left"/>
    </xf>
    <xf numFmtId="0" fontId="31" fillId="0" borderId="0" xfId="0" applyFont="1" applyProtection="1"/>
    <xf numFmtId="0" fontId="3" fillId="3" borderId="0" xfId="0" applyFont="1" applyFill="1"/>
    <xf numFmtId="0" fontId="1" fillId="3" borderId="0" xfId="0" applyFont="1" applyFill="1" applyAlignment="1">
      <alignment horizontal="center" vertical="center" wrapText="1"/>
    </xf>
    <xf numFmtId="0" fontId="1"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0" xfId="0" applyFont="1" applyFill="1" applyAlignment="1">
      <alignment horizontal="center" vertical="center" wrapText="1"/>
    </xf>
    <xf numFmtId="0" fontId="34" fillId="0" borderId="0" xfId="1" applyFont="1" applyFill="1" applyBorder="1" applyAlignment="1" applyProtection="1">
      <alignment horizontal="right" vertical="top"/>
    </xf>
    <xf numFmtId="0" fontId="3" fillId="0" borderId="0" xfId="0" applyFont="1" applyFill="1" applyProtection="1"/>
    <xf numFmtId="0" fontId="3" fillId="0" borderId="0" xfId="0" applyFont="1" applyFill="1" applyBorder="1" applyProtection="1"/>
    <xf numFmtId="0" fontId="35" fillId="0" borderId="0" xfId="0" applyFont="1" applyProtection="1"/>
    <xf numFmtId="0" fontId="46" fillId="0" borderId="0" xfId="0" applyFont="1" applyFill="1" applyBorder="1" applyAlignment="1"/>
    <xf numFmtId="0" fontId="38" fillId="0" borderId="0" xfId="0" applyFont="1" applyFill="1" applyAlignment="1">
      <alignment vertical="top"/>
    </xf>
    <xf numFmtId="0" fontId="38" fillId="0" borderId="0" xfId="0" applyFont="1" applyFill="1"/>
    <xf numFmtId="0" fontId="28" fillId="0" borderId="0" xfId="0" applyFont="1" applyFill="1" applyBorder="1" applyAlignment="1">
      <alignment horizontal="center" vertical="center" wrapText="1"/>
    </xf>
    <xf numFmtId="0" fontId="3" fillId="0" borderId="0" xfId="0" applyFont="1" applyFill="1" applyBorder="1"/>
    <xf numFmtId="0" fontId="47" fillId="0" borderId="6" xfId="0" applyFont="1" applyBorder="1" applyAlignment="1" applyProtection="1">
      <alignment horizontal="left"/>
    </xf>
    <xf numFmtId="0" fontId="47" fillId="0" borderId="4" xfId="0" applyFont="1" applyBorder="1" applyAlignment="1" applyProtection="1">
      <alignment horizontal="left"/>
    </xf>
    <xf numFmtId="14" fontId="37" fillId="0" borderId="0" xfId="1" applyNumberFormat="1" applyFont="1" applyFill="1" applyBorder="1" applyAlignment="1" applyProtection="1">
      <alignment horizontal="right" vertical="top"/>
      <protection locked="0"/>
    </xf>
    <xf numFmtId="0" fontId="27" fillId="3" borderId="0" xfId="0" applyFont="1" applyFill="1"/>
    <xf numFmtId="0" fontId="15" fillId="3" borderId="0" xfId="0" applyFont="1" applyFill="1"/>
    <xf numFmtId="0" fontId="15" fillId="3" borderId="0" xfId="0" applyFont="1" applyFill="1" applyBorder="1"/>
    <xf numFmtId="0" fontId="10" fillId="3" borderId="8" xfId="0" applyFont="1" applyFill="1" applyBorder="1" applyAlignment="1">
      <alignment horizontal="left" vertical="center" wrapText="1"/>
    </xf>
    <xf numFmtId="0" fontId="27" fillId="0" borderId="0" xfId="0" applyFont="1"/>
    <xf numFmtId="3" fontId="9" fillId="3" borderId="9" xfId="0" applyNumberFormat="1" applyFont="1" applyFill="1" applyBorder="1" applyAlignment="1" applyProtection="1">
      <alignment horizontal="right" vertical="center"/>
    </xf>
    <xf numFmtId="0" fontId="3" fillId="0" borderId="10" xfId="0" applyFont="1" applyFill="1" applyBorder="1" applyProtection="1"/>
    <xf numFmtId="0" fontId="3" fillId="0" borderId="11" xfId="0" applyFont="1" applyFill="1" applyBorder="1" applyProtection="1"/>
    <xf numFmtId="0" fontId="3" fillId="0" borderId="0" xfId="0" applyFont="1" applyFill="1"/>
    <xf numFmtId="0" fontId="9" fillId="0" borderId="0" xfId="0" applyFont="1" applyFill="1" applyBorder="1"/>
    <xf numFmtId="0" fontId="3" fillId="0" borderId="0" xfId="0" applyFont="1" applyFill="1" applyBorder="1" applyAlignment="1"/>
    <xf numFmtId="0" fontId="10" fillId="3" borderId="0" xfId="0" applyFont="1" applyFill="1"/>
    <xf numFmtId="3" fontId="57" fillId="4" borderId="8" xfId="0" applyNumberFormat="1" applyFont="1" applyFill="1" applyBorder="1" applyAlignment="1">
      <alignment horizontal="right" vertical="center" wrapText="1"/>
    </xf>
    <xf numFmtId="3" fontId="57" fillId="2" borderId="8" xfId="0" applyNumberFormat="1" applyFont="1" applyFill="1" applyBorder="1" applyAlignment="1">
      <alignment horizontal="right" vertical="center" wrapText="1"/>
    </xf>
    <xf numFmtId="0" fontId="23" fillId="0" borderId="0" xfId="0" quotePrefix="1" applyFont="1" applyFill="1" applyBorder="1" applyAlignment="1">
      <alignment wrapText="1"/>
    </xf>
    <xf numFmtId="0" fontId="51" fillId="0" borderId="4" xfId="0" applyFont="1" applyFill="1" applyBorder="1"/>
    <xf numFmtId="3" fontId="57" fillId="5" borderId="8" xfId="0" applyNumberFormat="1" applyFont="1" applyFill="1" applyBorder="1" applyAlignment="1">
      <alignment horizontal="right" vertical="center" wrapText="1"/>
    </xf>
    <xf numFmtId="0" fontId="25" fillId="3" borderId="8" xfId="0" applyFont="1" applyFill="1" applyBorder="1" applyAlignment="1">
      <alignment horizontal="left" vertical="center" wrapText="1"/>
    </xf>
    <xf numFmtId="0" fontId="60" fillId="3" borderId="0" xfId="0" applyNumberFormat="1" applyFont="1" applyFill="1" applyBorder="1" applyAlignment="1">
      <alignment horizontal="left" vertical="center" wrapText="1"/>
    </xf>
    <xf numFmtId="0" fontId="62" fillId="3" borderId="0" xfId="0" applyFont="1" applyFill="1" applyBorder="1" applyAlignment="1">
      <alignment horizontal="left"/>
    </xf>
    <xf numFmtId="0" fontId="62" fillId="3" borderId="0" xfId="0" applyFont="1" applyFill="1"/>
    <xf numFmtId="0" fontId="62" fillId="3" borderId="0" xfId="0" applyFont="1" applyFill="1" applyBorder="1"/>
    <xf numFmtId="0" fontId="62" fillId="3" borderId="0" xfId="0" applyFont="1" applyFill="1" applyAlignment="1">
      <alignment vertical="top"/>
    </xf>
    <xf numFmtId="0" fontId="64" fillId="3" borderId="0" xfId="0" applyFont="1" applyFill="1" applyBorder="1" applyAlignment="1">
      <alignment horizontal="left"/>
    </xf>
    <xf numFmtId="49" fontId="46" fillId="3" borderId="0" xfId="0" applyNumberFormat="1" applyFont="1" applyFill="1" applyBorder="1" applyAlignment="1">
      <alignment horizontal="left" vertical="center" wrapText="1"/>
    </xf>
    <xf numFmtId="49" fontId="32" fillId="3" borderId="12" xfId="0" applyNumberFormat="1" applyFont="1" applyFill="1" applyBorder="1" applyAlignment="1">
      <alignment horizontal="center" vertical="top" wrapText="1"/>
    </xf>
    <xf numFmtId="0" fontId="64" fillId="3" borderId="0" xfId="0" applyNumberFormat="1" applyFont="1" applyFill="1" applyBorder="1" applyAlignment="1">
      <alignment horizontal="left" vertical="center" wrapText="1"/>
    </xf>
    <xf numFmtId="3" fontId="65" fillId="3" borderId="0" xfId="0" applyNumberFormat="1" applyFont="1" applyFill="1" applyBorder="1" applyAlignment="1">
      <alignment horizontal="left" vertical="center" wrapText="1"/>
    </xf>
    <xf numFmtId="0" fontId="64" fillId="3" borderId="0" xfId="0" applyFont="1" applyFill="1" applyBorder="1"/>
    <xf numFmtId="0" fontId="64" fillId="3" borderId="0" xfId="0" applyFont="1" applyFill="1"/>
    <xf numFmtId="0" fontId="68" fillId="3" borderId="0" xfId="0" applyFont="1" applyFill="1"/>
    <xf numFmtId="0" fontId="19" fillId="0" borderId="0" xfId="0" applyFont="1" applyFill="1" applyAlignment="1" applyProtection="1">
      <protection locked="0"/>
    </xf>
    <xf numFmtId="3" fontId="57" fillId="7" borderId="8" xfId="0" applyNumberFormat="1" applyFont="1" applyFill="1" applyBorder="1" applyAlignment="1">
      <alignment horizontal="right" vertical="center" wrapText="1"/>
    </xf>
    <xf numFmtId="0" fontId="57" fillId="0" borderId="0" xfId="0" applyFont="1" applyFill="1" applyBorder="1" applyAlignment="1">
      <alignment horizontal="left"/>
    </xf>
    <xf numFmtId="0" fontId="74" fillId="0" borderId="0" xfId="0" applyFont="1" applyFill="1"/>
    <xf numFmtId="0" fontId="74" fillId="0" borderId="0" xfId="0" applyFont="1" applyFill="1" applyAlignment="1">
      <alignment vertical="top"/>
    </xf>
    <xf numFmtId="0" fontId="15" fillId="0" borderId="0" xfId="0" applyFont="1" applyFill="1" applyAlignment="1">
      <alignment vertical="center"/>
    </xf>
    <xf numFmtId="0" fontId="46" fillId="0" borderId="0" xfId="0" quotePrefix="1" applyFont="1" applyFill="1" applyBorder="1" applyAlignment="1">
      <alignment wrapText="1"/>
    </xf>
    <xf numFmtId="0" fontId="25" fillId="0" borderId="0" xfId="0" applyFont="1" applyFill="1" applyBorder="1" applyAlignment="1"/>
    <xf numFmtId="0" fontId="75" fillId="0" borderId="0" xfId="0" applyFont="1" applyFill="1"/>
    <xf numFmtId="0" fontId="10" fillId="0" borderId="0" xfId="0" applyFont="1" applyFill="1" applyBorder="1"/>
    <xf numFmtId="0" fontId="25" fillId="3" borderId="0" xfId="0" applyFont="1" applyFill="1" applyBorder="1"/>
    <xf numFmtId="0" fontId="75" fillId="3" borderId="0" xfId="0" applyFont="1" applyFill="1"/>
    <xf numFmtId="0" fontId="76" fillId="0" borderId="0" xfId="0" applyFont="1"/>
    <xf numFmtId="0" fontId="75" fillId="3" borderId="0" xfId="0" applyFont="1" applyFill="1" applyBorder="1"/>
    <xf numFmtId="0" fontId="27" fillId="0" borderId="0" xfId="0" applyFont="1" applyAlignment="1">
      <alignment horizontal="center" vertical="center"/>
    </xf>
    <xf numFmtId="0" fontId="27" fillId="0" borderId="0" xfId="17" applyFont="1" applyFill="1"/>
    <xf numFmtId="0" fontId="3" fillId="0" borderId="0" xfId="17" applyFont="1" applyFill="1" applyBorder="1" applyProtection="1"/>
    <xf numFmtId="0" fontId="15" fillId="0" borderId="0" xfId="17" applyFont="1" applyFill="1" applyBorder="1"/>
    <xf numFmtId="0" fontId="40" fillId="0" borderId="0" xfId="17" applyFont="1" applyFill="1" applyBorder="1" applyAlignment="1" applyProtection="1">
      <alignment wrapText="1"/>
    </xf>
    <xf numFmtId="0" fontId="41" fillId="0" borderId="0" xfId="17" applyFont="1" applyFill="1" applyBorder="1"/>
    <xf numFmtId="0" fontId="71" fillId="0" borderId="0" xfId="0" applyFont="1" applyFill="1" applyBorder="1" applyAlignment="1">
      <alignment horizontal="left"/>
    </xf>
    <xf numFmtId="0" fontId="71" fillId="0" borderId="0" xfId="0" applyFont="1" applyFill="1" applyBorder="1"/>
    <xf numFmtId="0" fontId="71" fillId="0" borderId="0" xfId="0" applyFont="1" applyFill="1"/>
    <xf numFmtId="0" fontId="56" fillId="0" borderId="0" xfId="0" applyFont="1" applyFill="1" applyBorder="1"/>
    <xf numFmtId="0" fontId="56" fillId="0" borderId="0" xfId="0" applyFont="1" applyFill="1"/>
    <xf numFmtId="0" fontId="43" fillId="0" borderId="13" xfId="0" applyFont="1" applyFill="1" applyBorder="1" applyAlignment="1">
      <alignment wrapText="1"/>
    </xf>
    <xf numFmtId="0" fontId="43" fillId="0" borderId="10" xfId="0" applyFont="1" applyFill="1" applyBorder="1" applyAlignment="1">
      <alignment wrapText="1"/>
    </xf>
    <xf numFmtId="0" fontId="57" fillId="0" borderId="0" xfId="0" applyFont="1" applyFill="1" applyBorder="1" applyAlignment="1"/>
    <xf numFmtId="0" fontId="51" fillId="0" borderId="4" xfId="0" applyFont="1" applyFill="1" applyBorder="1" applyAlignment="1">
      <alignment horizontal="center" vertical="center" wrapText="1"/>
    </xf>
    <xf numFmtId="0" fontId="15" fillId="0" borderId="4" xfId="0" applyFont="1" applyFill="1" applyBorder="1"/>
    <xf numFmtId="0" fontId="27" fillId="0" borderId="4" xfId="0" applyFont="1" applyFill="1" applyBorder="1"/>
    <xf numFmtId="0" fontId="27" fillId="0" borderId="5" xfId="0" applyFont="1" applyFill="1" applyBorder="1"/>
    <xf numFmtId="0" fontId="25" fillId="3" borderId="0" xfId="0" applyFont="1" applyFill="1" applyBorder="1" applyAlignment="1"/>
    <xf numFmtId="0" fontId="25" fillId="3" borderId="0" xfId="0" applyFont="1" applyFill="1" applyBorder="1" applyAlignment="1">
      <alignment horizontal="center" vertical="center"/>
    </xf>
    <xf numFmtId="0" fontId="25" fillId="3" borderId="13" xfId="0" quotePrefix="1" applyFont="1" applyFill="1" applyBorder="1" applyAlignment="1">
      <alignment wrapText="1"/>
    </xf>
    <xf numFmtId="0" fontId="25" fillId="3" borderId="10" xfId="0" applyFont="1" applyFill="1" applyBorder="1" applyAlignment="1">
      <alignment wrapText="1"/>
    </xf>
    <xf numFmtId="0" fontId="75" fillId="3" borderId="10" xfId="0" applyFont="1" applyFill="1" applyBorder="1"/>
    <xf numFmtId="0" fontId="75" fillId="3" borderId="10" xfId="0" applyFont="1" applyFill="1" applyBorder="1" applyAlignment="1"/>
    <xf numFmtId="0" fontId="75" fillId="3" borderId="11" xfId="0" applyFont="1" applyFill="1" applyBorder="1"/>
    <xf numFmtId="0" fontId="57" fillId="0" borderId="6" xfId="0" quotePrefix="1" applyFont="1" applyFill="1" applyBorder="1" applyAlignment="1"/>
    <xf numFmtId="0" fontId="57" fillId="0" borderId="0" xfId="0" applyFont="1" applyFill="1" applyBorder="1" applyAlignment="1">
      <alignment vertical="center"/>
    </xf>
    <xf numFmtId="0" fontId="57" fillId="0" borderId="13" xfId="0" applyFont="1" applyFill="1" applyBorder="1" applyAlignment="1"/>
    <xf numFmtId="0" fontId="57" fillId="0" borderId="10" xfId="0" applyFont="1" applyFill="1" applyBorder="1" applyAlignment="1"/>
    <xf numFmtId="0" fontId="63" fillId="0" borderId="10" xfId="0" applyFont="1" applyFill="1" applyBorder="1" applyAlignment="1"/>
    <xf numFmtId="0" fontId="63" fillId="0" borderId="10" xfId="0" applyFont="1" applyFill="1" applyBorder="1" applyAlignment="1">
      <alignment horizontal="center" vertical="center"/>
    </xf>
    <xf numFmtId="0" fontId="63" fillId="0" borderId="10" xfId="0" applyFont="1" applyFill="1" applyBorder="1" applyAlignment="1">
      <alignment horizontal="center"/>
    </xf>
    <xf numFmtId="0" fontId="77" fillId="0" borderId="11" xfId="0" applyFont="1" applyFill="1" applyBorder="1" applyAlignment="1"/>
    <xf numFmtId="0" fontId="77" fillId="0" borderId="0" xfId="0" applyFont="1" applyFill="1"/>
    <xf numFmtId="0" fontId="25" fillId="0" borderId="0" xfId="0" applyFont="1" applyFill="1" applyBorder="1" applyAlignment="1">
      <alignment vertical="center" wrapText="1"/>
    </xf>
    <xf numFmtId="0" fontId="43" fillId="0" borderId="0" xfId="0" applyFont="1" applyFill="1" applyBorder="1" applyAlignment="1">
      <alignment horizontal="left"/>
    </xf>
    <xf numFmtId="49" fontId="10" fillId="3" borderId="14" xfId="0" applyNumberFormat="1" applyFont="1" applyFill="1" applyBorder="1" applyAlignment="1">
      <alignment horizontal="center" vertical="center" wrapText="1"/>
    </xf>
    <xf numFmtId="0" fontId="25" fillId="3" borderId="8" xfId="0" applyFont="1" applyFill="1" applyBorder="1" applyAlignment="1">
      <alignment horizontal="center" vertical="center" textRotation="90" wrapText="1"/>
    </xf>
    <xf numFmtId="49" fontId="4" fillId="3" borderId="8" xfId="0" applyNumberFormat="1" applyFont="1" applyFill="1" applyBorder="1" applyAlignment="1">
      <alignment horizontal="center" vertical="center" wrapText="1"/>
    </xf>
    <xf numFmtId="49" fontId="32" fillId="3" borderId="8" xfId="0" applyNumberFormat="1"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8" xfId="0" applyFont="1" applyFill="1" applyBorder="1" applyAlignment="1">
      <alignment horizontal="center"/>
    </xf>
    <xf numFmtId="0" fontId="10" fillId="3" borderId="12" xfId="0" applyFont="1" applyFill="1" applyBorder="1" applyAlignment="1">
      <alignment horizontal="left" vertical="center" wrapText="1"/>
    </xf>
    <xf numFmtId="0" fontId="10" fillId="3" borderId="13" xfId="0" applyFont="1" applyFill="1" applyBorder="1" applyAlignment="1">
      <alignment horizontal="left" vertical="top" wrapText="1"/>
    </xf>
    <xf numFmtId="0" fontId="10" fillId="3" borderId="8" xfId="0" applyFont="1" applyFill="1" applyBorder="1" applyAlignment="1">
      <alignment horizontal="left" vertical="top" wrapText="1"/>
    </xf>
    <xf numFmtId="3" fontId="18" fillId="3" borderId="0" xfId="0" applyNumberFormat="1" applyFont="1" applyFill="1" applyBorder="1" applyAlignment="1">
      <alignment horizontal="right" vertical="center" wrapText="1"/>
    </xf>
    <xf numFmtId="3" fontId="20" fillId="3" borderId="0" xfId="0" applyNumberFormat="1" applyFont="1" applyFill="1" applyBorder="1" applyAlignment="1">
      <alignment horizontal="right" vertical="center" wrapText="1"/>
    </xf>
    <xf numFmtId="0" fontId="19" fillId="3" borderId="0" xfId="0" applyFont="1" applyFill="1"/>
    <xf numFmtId="0" fontId="83" fillId="3" borderId="0" xfId="0" applyFont="1" applyFill="1"/>
    <xf numFmtId="0" fontId="18" fillId="3" borderId="0" xfId="0" applyFont="1" applyFill="1" applyBorder="1"/>
    <xf numFmtId="0" fontId="84" fillId="3" borderId="0" xfId="0" applyFont="1" applyFill="1" applyBorder="1"/>
    <xf numFmtId="0" fontId="85" fillId="3" borderId="0" xfId="0" applyFont="1" applyFill="1"/>
    <xf numFmtId="0" fontId="19" fillId="3" borderId="0" xfId="0" applyFont="1" applyFill="1" applyBorder="1" applyAlignment="1" applyProtection="1">
      <alignment wrapText="1"/>
      <protection locked="0"/>
    </xf>
    <xf numFmtId="0" fontId="19" fillId="3" borderId="0" xfId="0" applyFont="1" applyFill="1" applyBorder="1" applyProtection="1">
      <protection locked="0"/>
    </xf>
    <xf numFmtId="0" fontId="19" fillId="3" borderId="0" xfId="0" applyFont="1" applyFill="1" applyBorder="1"/>
    <xf numFmtId="0" fontId="19" fillId="3" borderId="0" xfId="0" applyFont="1" applyFill="1" applyAlignment="1">
      <alignment vertical="center" wrapText="1"/>
    </xf>
    <xf numFmtId="0" fontId="20" fillId="3" borderId="0" xfId="0" applyFont="1" applyFill="1" applyBorder="1" applyAlignment="1" applyProtection="1">
      <alignment vertical="center" wrapText="1"/>
      <protection locked="0"/>
    </xf>
    <xf numFmtId="0" fontId="20" fillId="3" borderId="0" xfId="0" applyFont="1" applyFill="1" applyBorder="1" applyAlignment="1" applyProtection="1">
      <alignment vertical="top" wrapText="1"/>
      <protection locked="0"/>
    </xf>
    <xf numFmtId="0" fontId="19" fillId="3" borderId="0" xfId="0" applyFont="1" applyFill="1" applyBorder="1" applyAlignment="1" applyProtection="1">
      <alignment horizontal="left" vertical="center" wrapText="1"/>
      <protection locked="0"/>
    </xf>
    <xf numFmtId="0" fontId="19" fillId="3" borderId="0" xfId="0" applyFont="1" applyFill="1" applyBorder="1" applyAlignment="1">
      <alignment horizontal="left" vertical="center" wrapText="1"/>
    </xf>
    <xf numFmtId="0" fontId="20" fillId="3" borderId="0" xfId="0" applyFont="1" applyFill="1" applyBorder="1" applyAlignment="1">
      <alignment horizontal="left" vertical="center" wrapText="1"/>
    </xf>
    <xf numFmtId="0" fontId="1" fillId="3" borderId="9" xfId="0" applyFont="1" applyFill="1" applyBorder="1" applyAlignment="1">
      <alignment horizontal="center" vertical="center" wrapText="1"/>
    </xf>
    <xf numFmtId="0" fontId="1" fillId="3" borderId="14" xfId="0" applyFont="1" applyFill="1" applyBorder="1" applyAlignment="1">
      <alignment horizontal="center" vertical="center" wrapText="1"/>
    </xf>
    <xf numFmtId="49" fontId="4" fillId="3" borderId="15" xfId="0" applyNumberFormat="1" applyFont="1" applyFill="1" applyBorder="1" applyAlignment="1">
      <alignment horizontal="center" vertical="center" wrapText="1"/>
    </xf>
    <xf numFmtId="3" fontId="9" fillId="3" borderId="16" xfId="0" applyNumberFormat="1" applyFont="1" applyFill="1" applyBorder="1" applyAlignment="1" applyProtection="1">
      <alignment horizontal="right" vertical="center"/>
    </xf>
    <xf numFmtId="3" fontId="9" fillId="3" borderId="0" xfId="0" applyNumberFormat="1" applyFont="1" applyFill="1" applyBorder="1" applyAlignment="1" applyProtection="1">
      <alignment horizontal="right" vertical="center"/>
    </xf>
    <xf numFmtId="49" fontId="10" fillId="3" borderId="8" xfId="0" applyNumberFormat="1" applyFont="1" applyFill="1" applyBorder="1" applyAlignment="1">
      <alignment horizontal="left" vertical="center" wrapText="1"/>
    </xf>
    <xf numFmtId="0" fontId="4" fillId="3" borderId="8" xfId="0" applyFont="1" applyFill="1" applyBorder="1" applyAlignment="1">
      <alignment horizontal="center" vertical="center" wrapText="1"/>
    </xf>
    <xf numFmtId="0" fontId="25" fillId="3" borderId="8" xfId="0" applyFont="1" applyFill="1" applyBorder="1" applyAlignment="1">
      <alignment vertical="center" wrapText="1"/>
    </xf>
    <xf numFmtId="0" fontId="15" fillId="3" borderId="0" xfId="0" applyFont="1" applyFill="1" applyAlignment="1"/>
    <xf numFmtId="0" fontId="15" fillId="0" borderId="0" xfId="0" applyFont="1" applyFill="1" applyAlignment="1"/>
    <xf numFmtId="49" fontId="9" fillId="3" borderId="12" xfId="0" applyNumberFormat="1" applyFont="1" applyFill="1" applyBorder="1" applyAlignment="1">
      <alignment horizontal="center" vertical="center" wrapText="1"/>
    </xf>
    <xf numFmtId="0" fontId="4" fillId="3" borderId="8" xfId="0" applyNumberFormat="1" applyFont="1" applyFill="1" applyBorder="1" applyAlignment="1">
      <alignment horizontal="center" vertical="center" wrapText="1"/>
    </xf>
    <xf numFmtId="0" fontId="4" fillId="3" borderId="8" xfId="0" applyFont="1" applyFill="1" applyBorder="1" applyAlignment="1">
      <alignment horizontal="center" vertical="center"/>
    </xf>
    <xf numFmtId="3" fontId="60" fillId="3" borderId="0" xfId="0" applyNumberFormat="1" applyFont="1" applyFill="1" applyBorder="1" applyAlignment="1">
      <alignment horizontal="left" vertical="center" wrapText="1"/>
    </xf>
    <xf numFmtId="0" fontId="90" fillId="3" borderId="0" xfId="0" applyFont="1" applyFill="1" applyBorder="1" applyAlignment="1">
      <alignment horizontal="left"/>
    </xf>
    <xf numFmtId="0" fontId="90" fillId="3" borderId="0" xfId="0" applyFont="1" applyFill="1"/>
    <xf numFmtId="0" fontId="90" fillId="3" borderId="0" xfId="0" applyFont="1" applyFill="1" applyBorder="1"/>
    <xf numFmtId="49" fontId="15" fillId="3" borderId="0" xfId="0" applyNumberFormat="1" applyFont="1" applyFill="1" applyAlignment="1">
      <alignment horizontal="left" vertical="top"/>
    </xf>
    <xf numFmtId="0" fontId="15" fillId="3" borderId="0" xfId="0" applyFont="1" applyFill="1" applyAlignment="1">
      <alignment vertical="top"/>
    </xf>
    <xf numFmtId="0" fontId="42" fillId="3" borderId="9" xfId="17" applyFont="1" applyFill="1" applyBorder="1" applyAlignment="1">
      <alignment horizontal="center" vertical="center" textRotation="90" wrapText="1"/>
    </xf>
    <xf numFmtId="0" fontId="42" fillId="3" borderId="9" xfId="17" applyFont="1" applyFill="1" applyBorder="1" applyAlignment="1" applyProtection="1">
      <alignment horizontal="center" vertical="center" textRotation="90" wrapText="1"/>
    </xf>
    <xf numFmtId="49" fontId="10" fillId="3" borderId="8" xfId="17" applyNumberFormat="1" applyFont="1" applyFill="1" applyBorder="1" applyAlignment="1">
      <alignment horizontal="center" vertical="center" wrapText="1"/>
    </xf>
    <xf numFmtId="0" fontId="10" fillId="3" borderId="8" xfId="17" applyFont="1" applyFill="1" applyBorder="1" applyAlignment="1">
      <alignment horizontal="center" vertical="center" wrapText="1"/>
    </xf>
    <xf numFmtId="49" fontId="1" fillId="3" borderId="8" xfId="17" applyNumberFormat="1" applyFont="1" applyFill="1" applyBorder="1" applyAlignment="1">
      <alignment horizontal="center" vertical="center" wrapText="1"/>
    </xf>
    <xf numFmtId="49" fontId="50" fillId="3" borderId="8" xfId="17" applyNumberFormat="1" applyFont="1" applyFill="1" applyBorder="1" applyAlignment="1">
      <alignment horizontal="center" vertical="top" wrapText="1"/>
    </xf>
    <xf numFmtId="49" fontId="32" fillId="3" borderId="8" xfId="17" applyNumberFormat="1" applyFont="1" applyFill="1" applyBorder="1" applyAlignment="1">
      <alignment horizontal="center" vertical="top" wrapText="1"/>
    </xf>
    <xf numFmtId="2" fontId="50" fillId="3" borderId="17" xfId="17" applyNumberFormat="1" applyFont="1" applyFill="1" applyBorder="1" applyAlignment="1">
      <alignment horizontal="left" vertical="center" wrapText="1"/>
    </xf>
    <xf numFmtId="49" fontId="50" fillId="3" borderId="17" xfId="17" applyNumberFormat="1" applyFont="1" applyFill="1" applyBorder="1" applyAlignment="1">
      <alignment horizontal="left" vertical="top" wrapText="1"/>
    </xf>
    <xf numFmtId="0" fontId="50" fillId="3" borderId="0" xfId="17" applyNumberFormat="1" applyFont="1" applyFill="1" applyBorder="1" applyAlignment="1">
      <alignment horizontal="left" vertical="center" wrapText="1"/>
    </xf>
    <xf numFmtId="0" fontId="72" fillId="3" borderId="0" xfId="17" applyFont="1" applyFill="1" applyBorder="1"/>
    <xf numFmtId="3" fontId="50" fillId="3" borderId="0" xfId="17" applyNumberFormat="1" applyFont="1" applyFill="1" applyBorder="1" applyAlignment="1" applyProtection="1">
      <alignment vertical="center" wrapText="1"/>
      <protection locked="0"/>
    </xf>
    <xf numFmtId="0" fontId="72" fillId="3" borderId="0" xfId="17" applyFont="1" applyFill="1" applyBorder="1" applyAlignment="1">
      <alignment vertical="top" wrapText="1"/>
    </xf>
    <xf numFmtId="0" fontId="72" fillId="3" borderId="0" xfId="17" applyFont="1" applyFill="1" applyProtection="1"/>
    <xf numFmtId="0" fontId="72" fillId="3" borderId="0" xfId="17" applyFont="1" applyFill="1"/>
    <xf numFmtId="0" fontId="42" fillId="0" borderId="0" xfId="0" applyFont="1" applyFill="1" applyBorder="1" applyProtection="1"/>
    <xf numFmtId="0" fontId="85" fillId="3" borderId="0" xfId="0" applyFont="1" applyFill="1" applyBorder="1" applyAlignment="1" applyProtection="1">
      <alignment wrapText="1"/>
      <protection locked="0"/>
    </xf>
    <xf numFmtId="0" fontId="85" fillId="3" borderId="18" xfId="0" applyFont="1" applyFill="1" applyBorder="1" applyAlignment="1" applyProtection="1">
      <alignment wrapText="1"/>
      <protection locked="0"/>
    </xf>
    <xf numFmtId="0" fontId="85" fillId="3" borderId="0" xfId="0" applyFont="1" applyFill="1" applyBorder="1" applyAlignment="1" applyProtection="1">
      <alignment vertical="top" wrapText="1"/>
      <protection locked="0"/>
    </xf>
    <xf numFmtId="2" fontId="67" fillId="3" borderId="8" xfId="17" applyNumberFormat="1" applyFont="1" applyFill="1" applyBorder="1" applyAlignment="1">
      <alignment horizontal="left" vertical="top" wrapText="1"/>
    </xf>
    <xf numFmtId="2" fontId="70" fillId="3" borderId="8" xfId="17" applyNumberFormat="1" applyFont="1" applyFill="1" applyBorder="1" applyAlignment="1">
      <alignment horizontal="left" vertical="top" wrapText="1"/>
    </xf>
    <xf numFmtId="0" fontId="69" fillId="3" borderId="8" xfId="17" applyFont="1" applyFill="1" applyBorder="1" applyAlignment="1">
      <alignment horizontal="left" vertical="top" wrapText="1"/>
    </xf>
    <xf numFmtId="2" fontId="42" fillId="3" borderId="8" xfId="17" applyNumberFormat="1" applyFont="1" applyFill="1" applyBorder="1" applyAlignment="1">
      <alignment horizontal="left" vertical="top" wrapText="1"/>
    </xf>
    <xf numFmtId="0" fontId="70" fillId="3" borderId="8" xfId="17" applyFont="1" applyFill="1" applyBorder="1" applyAlignment="1">
      <alignment horizontal="left" vertical="top" wrapText="1"/>
    </xf>
    <xf numFmtId="2" fontId="69" fillId="3" borderId="8" xfId="17" applyNumberFormat="1" applyFont="1" applyFill="1" applyBorder="1" applyAlignment="1">
      <alignment horizontal="left" vertical="top" wrapText="1"/>
    </xf>
    <xf numFmtId="2" fontId="70" fillId="0" borderId="8" xfId="17" applyNumberFormat="1" applyFont="1" applyFill="1" applyBorder="1" applyAlignment="1">
      <alignment horizontal="left" vertical="top" wrapText="1"/>
    </xf>
    <xf numFmtId="0" fontId="25" fillId="3" borderId="9" xfId="0" applyFont="1" applyFill="1" applyBorder="1" applyAlignment="1">
      <alignment horizontal="center" vertical="center" textRotation="90" wrapText="1"/>
    </xf>
    <xf numFmtId="0" fontId="42" fillId="0" borderId="9" xfId="17" applyFont="1" applyFill="1" applyBorder="1" applyAlignment="1" applyProtection="1">
      <alignment horizontal="center" vertical="center" textRotation="90" wrapText="1"/>
    </xf>
    <xf numFmtId="3" fontId="10" fillId="3" borderId="0" xfId="0" applyNumberFormat="1" applyFont="1" applyFill="1" applyBorder="1" applyAlignment="1">
      <alignment horizontal="right" vertical="center" wrapText="1"/>
    </xf>
    <xf numFmtId="0" fontId="10" fillId="3" borderId="0" xfId="0" applyFont="1" applyFill="1" applyBorder="1"/>
    <xf numFmtId="0" fontId="88" fillId="3" borderId="8" xfId="0" applyFont="1" applyFill="1" applyBorder="1" applyAlignment="1">
      <alignment horizontal="left" vertical="center" wrapText="1"/>
    </xf>
    <xf numFmtId="0" fontId="88" fillId="3" borderId="8" xfId="0" applyFont="1" applyFill="1" applyBorder="1" applyAlignment="1">
      <alignment horizontal="left" vertical="center"/>
    </xf>
    <xf numFmtId="3" fontId="57" fillId="4" borderId="8" xfId="0" applyNumberFormat="1" applyFont="1" applyFill="1" applyBorder="1" applyAlignment="1">
      <alignment vertical="center" wrapText="1"/>
    </xf>
    <xf numFmtId="3" fontId="57" fillId="2" borderId="8" xfId="0" applyNumberFormat="1" applyFont="1" applyFill="1" applyBorder="1" applyAlignment="1">
      <alignment vertical="center" wrapText="1"/>
    </xf>
    <xf numFmtId="0" fontId="57" fillId="6" borderId="8" xfId="0" applyFont="1" applyFill="1" applyBorder="1" applyAlignment="1">
      <alignment horizontal="right" vertical="center"/>
    </xf>
    <xf numFmtId="0" fontId="42" fillId="3" borderId="14" xfId="17" applyFont="1" applyFill="1" applyBorder="1" applyAlignment="1">
      <alignment horizontal="center" vertical="center" textRotation="90" wrapText="1"/>
    </xf>
    <xf numFmtId="0" fontId="25" fillId="6" borderId="8" xfId="17" applyFont="1" applyFill="1" applyBorder="1" applyAlignment="1" applyProtection="1">
      <alignment horizontal="right" vertical="center"/>
    </xf>
    <xf numFmtId="3" fontId="57" fillId="2" borderId="8" xfId="17" applyNumberFormat="1" applyFont="1" applyFill="1" applyBorder="1" applyAlignment="1">
      <alignment horizontal="right" vertical="center" wrapText="1"/>
    </xf>
    <xf numFmtId="3" fontId="57" fillId="6" borderId="8" xfId="17" applyNumberFormat="1" applyFont="1" applyFill="1" applyBorder="1" applyAlignment="1">
      <alignment horizontal="right" vertical="center" wrapText="1"/>
    </xf>
    <xf numFmtId="3" fontId="57" fillId="5" borderId="8" xfId="17" applyNumberFormat="1" applyFont="1" applyFill="1" applyBorder="1" applyAlignment="1">
      <alignment horizontal="right" vertical="center" wrapText="1"/>
    </xf>
    <xf numFmtId="3" fontId="25" fillId="6" borderId="8" xfId="17" applyNumberFormat="1" applyFont="1" applyFill="1" applyBorder="1" applyAlignment="1">
      <alignment horizontal="right" vertical="center" wrapText="1"/>
    </xf>
    <xf numFmtId="0" fontId="88" fillId="6" borderId="8" xfId="17" applyFont="1" applyFill="1" applyBorder="1" applyAlignment="1">
      <alignment horizontal="right" vertical="center"/>
    </xf>
    <xf numFmtId="3" fontId="50" fillId="3" borderId="0" xfId="17" applyNumberFormat="1" applyFont="1" applyFill="1" applyBorder="1" applyAlignment="1">
      <alignment horizontal="right" vertical="center" wrapText="1"/>
    </xf>
    <xf numFmtId="49" fontId="25" fillId="3" borderId="8" xfId="0" applyNumberFormat="1" applyFont="1" applyFill="1" applyBorder="1" applyAlignment="1">
      <alignment horizontal="center" vertical="center" wrapText="1"/>
    </xf>
    <xf numFmtId="0" fontId="57" fillId="3" borderId="8" xfId="0" applyFont="1" applyFill="1" applyBorder="1" applyAlignment="1">
      <alignment horizontal="center" vertical="center"/>
    </xf>
    <xf numFmtId="49" fontId="57" fillId="3" borderId="17" xfId="0" applyNumberFormat="1" applyFont="1" applyFill="1" applyBorder="1" applyAlignment="1">
      <alignment horizontal="left" vertical="center" wrapText="1"/>
    </xf>
    <xf numFmtId="0" fontId="63" fillId="3" borderId="0" xfId="0" applyFont="1" applyFill="1"/>
    <xf numFmtId="3" fontId="57" fillId="6" borderId="8" xfId="0" applyNumberFormat="1" applyFont="1" applyFill="1" applyBorder="1" applyAlignment="1">
      <alignment horizontal="right" vertical="center" wrapText="1"/>
    </xf>
    <xf numFmtId="3" fontId="57" fillId="2" borderId="9" xfId="0" applyNumberFormat="1" applyFont="1" applyFill="1" applyBorder="1" applyAlignment="1">
      <alignment horizontal="right" vertical="center" wrapText="1"/>
    </xf>
    <xf numFmtId="3" fontId="57" fillId="2" borderId="13" xfId="17" applyNumberFormat="1" applyFont="1" applyFill="1" applyBorder="1" applyAlignment="1">
      <alignment horizontal="right" vertical="center" wrapText="1"/>
    </xf>
    <xf numFmtId="3" fontId="57" fillId="5" borderId="11" xfId="17" applyNumberFormat="1" applyFont="1" applyFill="1" applyBorder="1" applyAlignment="1">
      <alignment horizontal="right" vertical="center" wrapText="1"/>
    </xf>
    <xf numFmtId="3" fontId="57" fillId="2" borderId="12" xfId="0" applyNumberFormat="1" applyFont="1" applyFill="1" applyBorder="1" applyAlignment="1">
      <alignment horizontal="right" vertical="center" wrapText="1"/>
    </xf>
    <xf numFmtId="3" fontId="57" fillId="5" borderId="9" xfId="0" applyNumberFormat="1" applyFont="1" applyFill="1" applyBorder="1" applyAlignment="1">
      <alignment horizontal="right" vertical="center" wrapText="1"/>
    </xf>
    <xf numFmtId="3" fontId="57" fillId="6" borderId="9" xfId="0" applyNumberFormat="1" applyFont="1" applyFill="1" applyBorder="1" applyAlignment="1">
      <alignment horizontal="right" vertical="center" wrapText="1"/>
    </xf>
    <xf numFmtId="3" fontId="57" fillId="5" borderId="13" xfId="17" applyNumberFormat="1" applyFont="1" applyFill="1" applyBorder="1" applyAlignment="1">
      <alignment horizontal="right" vertical="center" wrapText="1"/>
    </xf>
    <xf numFmtId="3" fontId="57" fillId="6" borderId="10" xfId="17" applyNumberFormat="1" applyFont="1" applyFill="1" applyBorder="1" applyAlignment="1">
      <alignment horizontal="right" vertical="center" wrapText="1"/>
    </xf>
    <xf numFmtId="3" fontId="57" fillId="6" borderId="11" xfId="17" applyNumberFormat="1" applyFont="1" applyFill="1" applyBorder="1" applyAlignment="1">
      <alignment horizontal="right" vertical="center" wrapText="1"/>
    </xf>
    <xf numFmtId="3" fontId="57" fillId="6" borderId="13" xfId="17" applyNumberFormat="1" applyFont="1" applyFill="1" applyBorder="1" applyAlignment="1">
      <alignment horizontal="right" vertical="center" wrapText="1"/>
    </xf>
    <xf numFmtId="3" fontId="57" fillId="6" borderId="12" xfId="0" applyNumberFormat="1" applyFont="1" applyFill="1" applyBorder="1" applyAlignment="1">
      <alignment horizontal="right" vertical="center" wrapText="1"/>
    </xf>
    <xf numFmtId="0" fontId="85" fillId="3" borderId="0" xfId="0" applyFont="1" applyFill="1" applyBorder="1" applyAlignment="1" applyProtection="1">
      <alignment horizontal="center" vertical="center" wrapText="1"/>
      <protection locked="0"/>
    </xf>
    <xf numFmtId="0" fontId="19" fillId="3" borderId="0" xfId="0" applyFont="1" applyFill="1" applyBorder="1" applyAlignment="1" applyProtection="1">
      <alignment horizontal="center" vertical="center" wrapText="1"/>
      <protection locked="0"/>
    </xf>
    <xf numFmtId="3" fontId="57" fillId="8" borderId="8" xfId="0" applyNumberFormat="1" applyFont="1" applyFill="1" applyBorder="1" applyAlignment="1">
      <alignment horizontal="right" vertical="center" wrapText="1"/>
    </xf>
    <xf numFmtId="0" fontId="3" fillId="0" borderId="0" xfId="0" applyFont="1" applyAlignment="1" applyProtection="1">
      <alignment horizontal="left" vertical="center"/>
    </xf>
    <xf numFmtId="0" fontId="12" fillId="0" borderId="0" xfId="0" applyFont="1" applyAlignment="1" applyProtection="1">
      <alignment horizontal="left" vertical="center"/>
    </xf>
    <xf numFmtId="0" fontId="14" fillId="0" borderId="0" xfId="0" applyFont="1" applyAlignment="1" applyProtection="1">
      <alignment horizontal="left" vertical="center"/>
    </xf>
    <xf numFmtId="0" fontId="47" fillId="0" borderId="6" xfId="0" applyFont="1" applyBorder="1" applyAlignment="1" applyProtection="1">
      <alignment horizontal="center"/>
    </xf>
    <xf numFmtId="0" fontId="30" fillId="0" borderId="4" xfId="0" applyFont="1" applyBorder="1" applyProtection="1"/>
    <xf numFmtId="0" fontId="30" fillId="0" borderId="5" xfId="0" applyFont="1" applyBorder="1" applyProtection="1"/>
    <xf numFmtId="0" fontId="2" fillId="0" borderId="19" xfId="0" applyFont="1" applyBorder="1" applyAlignment="1" applyProtection="1">
      <alignment horizontal="center"/>
      <protection locked="0"/>
    </xf>
    <xf numFmtId="0" fontId="9" fillId="0" borderId="6" xfId="0" applyFont="1" applyBorder="1" applyAlignment="1" applyProtection="1">
      <alignment horizontal="center" wrapText="1"/>
      <protection locked="0"/>
    </xf>
    <xf numFmtId="0" fontId="9" fillId="0" borderId="4" xfId="0" applyFont="1" applyBorder="1" applyAlignment="1" applyProtection="1">
      <alignment horizontal="center" wrapText="1"/>
      <protection locked="0"/>
    </xf>
    <xf numFmtId="0" fontId="9" fillId="0" borderId="5" xfId="0" applyFont="1" applyBorder="1" applyAlignment="1" applyProtection="1">
      <alignment horizontal="center" wrapText="1"/>
      <protection locked="0"/>
    </xf>
    <xf numFmtId="0" fontId="47" fillId="0" borderId="4" xfId="0" applyFont="1" applyBorder="1" applyAlignment="1" applyProtection="1">
      <alignment horizontal="center"/>
    </xf>
    <xf numFmtId="0" fontId="47" fillId="0" borderId="5" xfId="0" applyFont="1" applyBorder="1" applyAlignment="1" applyProtection="1">
      <alignment horizontal="center"/>
    </xf>
    <xf numFmtId="0" fontId="2" fillId="0" borderId="6"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6" fillId="0" borderId="6" xfId="0" applyFont="1" applyBorder="1" applyAlignment="1" applyProtection="1">
      <alignment horizontal="center" vertical="top"/>
    </xf>
    <xf numFmtId="0" fontId="6" fillId="0" borderId="4" xfId="0" applyFont="1" applyBorder="1" applyAlignment="1" applyProtection="1">
      <alignment horizontal="center" vertical="top"/>
    </xf>
    <xf numFmtId="0" fontId="6" fillId="0" borderId="5" xfId="0" applyFont="1" applyBorder="1" applyAlignment="1" applyProtection="1">
      <alignment horizontal="center" vertical="top"/>
    </xf>
    <xf numFmtId="0" fontId="2" fillId="0" borderId="21"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5" fillId="0" borderId="4" xfId="0" applyFont="1" applyBorder="1" applyAlignment="1" applyProtection="1">
      <alignment horizontal="center"/>
    </xf>
    <xf numFmtId="0" fontId="5" fillId="0" borderId="5" xfId="0" applyFont="1" applyBorder="1" applyAlignment="1" applyProtection="1">
      <alignment horizontal="center"/>
    </xf>
    <xf numFmtId="0" fontId="47" fillId="0" borderId="6" xfId="0" applyFont="1" applyBorder="1" applyAlignment="1" applyProtection="1">
      <alignment horizontal="center" wrapText="1"/>
    </xf>
    <xf numFmtId="0" fontId="2" fillId="0" borderId="6"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19" xfId="0" applyFont="1" applyFill="1" applyBorder="1" applyAlignment="1" applyProtection="1">
      <alignment horizontal="center" vertical="center" wrapText="1"/>
    </xf>
    <xf numFmtId="0" fontId="2" fillId="0" borderId="6" xfId="0" applyFont="1" applyBorder="1" applyAlignment="1" applyProtection="1">
      <alignment horizontal="center"/>
    </xf>
    <xf numFmtId="0" fontId="2" fillId="0" borderId="4" xfId="0" applyFont="1" applyBorder="1" applyAlignment="1" applyProtection="1">
      <alignment horizontal="center"/>
    </xf>
    <xf numFmtId="0" fontId="2" fillId="0" borderId="5" xfId="0" applyFont="1" applyBorder="1" applyAlignment="1" applyProtection="1">
      <alignment horizontal="center"/>
    </xf>
    <xf numFmtId="0" fontId="1" fillId="0" borderId="6" xfId="0" applyFont="1" applyBorder="1" applyAlignment="1" applyProtection="1">
      <alignment horizontal="center" wrapText="1"/>
    </xf>
    <xf numFmtId="0" fontId="1" fillId="0" borderId="4" xfId="0" applyFont="1" applyBorder="1" applyAlignment="1" applyProtection="1">
      <alignment horizontal="center" wrapText="1"/>
    </xf>
    <xf numFmtId="0" fontId="1" fillId="0" borderId="5" xfId="0" applyFont="1" applyBorder="1" applyAlignment="1" applyProtection="1">
      <alignment horizontal="center" wrapText="1"/>
    </xf>
    <xf numFmtId="0" fontId="10" fillId="0" borderId="20" xfId="0" applyFont="1" applyBorder="1" applyAlignment="1" applyProtection="1">
      <alignment horizontal="center" vertical="center" wrapText="1"/>
    </xf>
    <xf numFmtId="0" fontId="10" fillId="0" borderId="21" xfId="0" applyFont="1" applyBorder="1" applyAlignment="1" applyProtection="1">
      <alignment horizontal="center" vertical="center" wrapText="1"/>
    </xf>
    <xf numFmtId="0" fontId="10" fillId="0" borderId="22" xfId="0" applyFont="1" applyBorder="1" applyAlignment="1" applyProtection="1">
      <alignment horizontal="center" vertical="center" wrapText="1"/>
    </xf>
    <xf numFmtId="0" fontId="10" fillId="0" borderId="7" xfId="0" applyFont="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0" borderId="23" xfId="0" applyFont="1" applyBorder="1" applyAlignment="1" applyProtection="1">
      <alignment horizontal="center" vertical="center" wrapText="1"/>
    </xf>
    <xf numFmtId="0" fontId="2" fillId="0" borderId="19" xfId="0" applyFont="1" applyFill="1" applyBorder="1" applyAlignment="1" applyProtection="1">
      <alignment horizontal="center" vertical="center"/>
    </xf>
    <xf numFmtId="0" fontId="9" fillId="2" borderId="6" xfId="0" applyFont="1" applyFill="1" applyBorder="1" applyAlignment="1" applyProtection="1">
      <alignment horizontal="center" wrapText="1"/>
      <protection locked="0"/>
    </xf>
    <xf numFmtId="0" fontId="9" fillId="2" borderId="4" xfId="0" applyFont="1" applyFill="1" applyBorder="1" applyAlignment="1" applyProtection="1">
      <alignment horizontal="center" wrapText="1"/>
      <protection locked="0"/>
    </xf>
    <xf numFmtId="0" fontId="9" fillId="2" borderId="5" xfId="0" applyFont="1" applyFill="1" applyBorder="1" applyAlignment="1" applyProtection="1">
      <alignment horizontal="center" wrapText="1"/>
      <protection locked="0"/>
    </xf>
    <xf numFmtId="0" fontId="20" fillId="0" borderId="20" xfId="0" applyFont="1" applyFill="1" applyBorder="1" applyAlignment="1" applyProtection="1">
      <alignment horizontal="center" wrapText="1"/>
    </xf>
    <xf numFmtId="0" fontId="20" fillId="0" borderId="21" xfId="0" applyFont="1" applyFill="1" applyBorder="1" applyAlignment="1" applyProtection="1">
      <alignment horizontal="center" wrapText="1"/>
    </xf>
    <xf numFmtId="0" fontId="20" fillId="0" borderId="22" xfId="0" applyFont="1" applyFill="1" applyBorder="1" applyAlignment="1" applyProtection="1">
      <alignment horizontal="center" wrapText="1"/>
    </xf>
    <xf numFmtId="0" fontId="2" fillId="0" borderId="24" xfId="4" applyFont="1" applyFill="1" applyBorder="1" applyAlignment="1" applyProtection="1">
      <alignment horizontal="center" vertical="center" wrapText="1"/>
    </xf>
    <xf numFmtId="0" fontId="2" fillId="0" borderId="25" xfId="4" applyFont="1" applyFill="1" applyBorder="1" applyAlignment="1" applyProtection="1">
      <alignment horizontal="center" vertical="center" wrapText="1"/>
    </xf>
    <xf numFmtId="0" fontId="2" fillId="0" borderId="26" xfId="4"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49" fillId="0" borderId="0" xfId="0" applyFont="1" applyAlignment="1" applyProtection="1">
      <alignment horizontal="left"/>
    </xf>
    <xf numFmtId="0" fontId="98" fillId="0" borderId="20" xfId="0" applyFont="1" applyBorder="1" applyAlignment="1" applyProtection="1">
      <alignment horizontal="center" vertical="center" wrapText="1"/>
      <protection locked="0"/>
    </xf>
    <xf numFmtId="0" fontId="98" fillId="0" borderId="21" xfId="0" applyFont="1" applyBorder="1" applyAlignment="1" applyProtection="1">
      <alignment horizontal="center" vertical="center" wrapText="1"/>
      <protection locked="0"/>
    </xf>
    <xf numFmtId="0" fontId="98" fillId="0" borderId="22" xfId="0" applyFont="1" applyBorder="1" applyAlignment="1" applyProtection="1">
      <alignment horizontal="center" vertical="center" wrapText="1"/>
      <protection locked="0"/>
    </xf>
    <xf numFmtId="0" fontId="98" fillId="0" borderId="7" xfId="0" applyFont="1" applyBorder="1" applyAlignment="1" applyProtection="1">
      <alignment horizontal="center" vertical="center" wrapText="1"/>
      <protection locked="0"/>
    </xf>
    <xf numFmtId="0" fontId="98" fillId="0" borderId="0" xfId="0" applyFont="1" applyBorder="1" applyAlignment="1" applyProtection="1">
      <alignment horizontal="center" vertical="center" wrapText="1"/>
      <protection locked="0"/>
    </xf>
    <xf numFmtId="0" fontId="98" fillId="0" borderId="23" xfId="0" applyFont="1" applyBorder="1" applyAlignment="1" applyProtection="1">
      <alignment horizontal="center" vertical="center" wrapText="1"/>
      <protection locked="0"/>
    </xf>
    <xf numFmtId="0" fontId="98" fillId="0" borderId="1" xfId="0" applyFont="1" applyBorder="1" applyAlignment="1" applyProtection="1">
      <alignment horizontal="center" vertical="center" wrapText="1"/>
      <protection locked="0"/>
    </xf>
    <xf numFmtId="0" fontId="98" fillId="0" borderId="2" xfId="0" applyFont="1" applyBorder="1" applyAlignment="1" applyProtection="1">
      <alignment horizontal="center" vertical="center" wrapText="1"/>
      <protection locked="0"/>
    </xf>
    <xf numFmtId="0" fontId="98" fillId="0" borderId="3" xfId="0" applyFont="1" applyBorder="1" applyAlignment="1" applyProtection="1">
      <alignment horizontal="center" vertical="center" wrapText="1"/>
      <protection locked="0"/>
    </xf>
    <xf numFmtId="0" fontId="48" fillId="0" borderId="0" xfId="0" applyFont="1" applyAlignment="1" applyProtection="1">
      <alignment horizontal="left"/>
    </xf>
    <xf numFmtId="0" fontId="18" fillId="0" borderId="6" xfId="0" applyFont="1" applyFill="1" applyBorder="1" applyAlignment="1" applyProtection="1">
      <alignment horizontal="center"/>
    </xf>
    <xf numFmtId="0" fontId="18" fillId="0" borderId="4" xfId="0" applyFont="1" applyFill="1" applyBorder="1" applyAlignment="1" applyProtection="1">
      <alignment horizontal="center"/>
    </xf>
    <xf numFmtId="0" fontId="18" fillId="0" borderId="5" xfId="0" applyFont="1" applyFill="1" applyBorder="1" applyAlignment="1" applyProtection="1">
      <alignment horizontal="center"/>
    </xf>
    <xf numFmtId="49" fontId="50" fillId="3" borderId="0" xfId="17" applyNumberFormat="1" applyFont="1" applyFill="1" applyBorder="1" applyAlignment="1">
      <alignment horizontal="left" vertical="center" wrapText="1"/>
    </xf>
    <xf numFmtId="49" fontId="50" fillId="3" borderId="0" xfId="17" applyNumberFormat="1" applyFont="1" applyFill="1" applyBorder="1" applyAlignment="1">
      <alignment horizontal="left" wrapText="1"/>
    </xf>
    <xf numFmtId="0" fontId="42" fillId="0" borderId="29" xfId="17" applyFont="1" applyFill="1" applyBorder="1" applyAlignment="1">
      <alignment horizontal="center" vertical="center" textRotation="90" wrapText="1"/>
    </xf>
    <xf numFmtId="0" fontId="42" fillId="0" borderId="14" xfId="17" applyFont="1" applyFill="1" applyBorder="1" applyAlignment="1">
      <alignment horizontal="center" vertical="center" textRotation="90" wrapText="1"/>
    </xf>
    <xf numFmtId="49" fontId="50" fillId="3" borderId="9" xfId="17" applyNumberFormat="1" applyFont="1" applyFill="1" applyBorder="1" applyAlignment="1">
      <alignment horizontal="center" vertical="center" textRotation="90" wrapText="1"/>
    </xf>
    <xf numFmtId="49" fontId="50" fillId="3" borderId="14" xfId="17" applyNumberFormat="1" applyFont="1" applyFill="1" applyBorder="1" applyAlignment="1">
      <alignment horizontal="center" vertical="center" textRotation="90" wrapText="1"/>
    </xf>
    <xf numFmtId="49" fontId="50" fillId="3" borderId="12" xfId="17" applyNumberFormat="1" applyFont="1" applyFill="1" applyBorder="1" applyAlignment="1">
      <alignment horizontal="center" vertical="center" textRotation="90" wrapText="1"/>
    </xf>
    <xf numFmtId="0" fontId="42" fillId="3" borderId="9" xfId="17" applyFont="1" applyFill="1" applyBorder="1" applyAlignment="1">
      <alignment horizontal="center" vertical="center" textRotation="90" wrapText="1"/>
    </xf>
    <xf numFmtId="0" fontId="42" fillId="3" borderId="14" xfId="17" applyFont="1" applyFill="1" applyBorder="1" applyAlignment="1">
      <alignment horizontal="center" vertical="center" textRotation="90" wrapText="1"/>
    </xf>
    <xf numFmtId="0" fontId="42" fillId="3" borderId="8" xfId="17" applyFont="1" applyFill="1" applyBorder="1" applyAlignment="1">
      <alignment horizontal="center" vertical="center" textRotation="90" wrapText="1"/>
    </xf>
    <xf numFmtId="0" fontId="50" fillId="3" borderId="8" xfId="17" applyFont="1" applyFill="1" applyBorder="1" applyAlignment="1">
      <alignment horizontal="center" vertical="center" textRotation="90" wrapText="1"/>
    </xf>
    <xf numFmtId="0" fontId="50" fillId="3" borderId="9" xfId="17" applyFont="1" applyFill="1" applyBorder="1" applyAlignment="1">
      <alignment horizontal="center" vertical="center" textRotation="90" wrapText="1"/>
    </xf>
    <xf numFmtId="49" fontId="50" fillId="3" borderId="0" xfId="17" applyNumberFormat="1" applyFont="1" applyFill="1" applyAlignment="1">
      <alignment horizontal="left"/>
    </xf>
    <xf numFmtId="0" fontId="42" fillId="0" borderId="34" xfId="17" applyFont="1" applyFill="1" applyBorder="1" applyAlignment="1">
      <alignment horizontal="center" vertical="center" textRotation="90" wrapText="1"/>
    </xf>
    <xf numFmtId="0" fontId="42" fillId="0" borderId="35" xfId="17" applyFont="1" applyFill="1" applyBorder="1" applyAlignment="1">
      <alignment horizontal="center" vertical="center" textRotation="90" wrapText="1"/>
    </xf>
    <xf numFmtId="0" fontId="42" fillId="0" borderId="30" xfId="17" applyFont="1" applyFill="1" applyBorder="1" applyAlignment="1" applyProtection="1">
      <alignment horizontal="center" vertical="center" wrapText="1"/>
    </xf>
    <xf numFmtId="0" fontId="78" fillId="0" borderId="13" xfId="17" applyFont="1" applyFill="1" applyBorder="1" applyAlignment="1">
      <alignment horizontal="left" vertical="center"/>
    </xf>
    <xf numFmtId="0" fontId="78" fillId="0" borderId="10" xfId="17" applyFont="1" applyFill="1" applyBorder="1" applyAlignment="1">
      <alignment horizontal="left" vertical="center"/>
    </xf>
    <xf numFmtId="0" fontId="79" fillId="0" borderId="11" xfId="0" applyFont="1" applyBorder="1" applyAlignment="1">
      <alignment vertical="center"/>
    </xf>
    <xf numFmtId="0" fontId="45" fillId="0" borderId="13" xfId="0" applyFont="1" applyFill="1" applyBorder="1" applyAlignment="1">
      <alignment vertical="center"/>
    </xf>
    <xf numFmtId="0" fontId="27" fillId="0" borderId="10" xfId="0" applyFont="1" applyBorder="1" applyAlignment="1"/>
    <xf numFmtId="0" fontId="27" fillId="0" borderId="11" xfId="0" applyFont="1" applyBorder="1" applyAlignment="1"/>
    <xf numFmtId="0" fontId="73" fillId="0" borderId="0" xfId="17" applyFont="1" applyFill="1" applyAlignment="1">
      <alignment horizontal="left" vertical="center" wrapText="1"/>
    </xf>
    <xf numFmtId="0" fontId="10" fillId="3" borderId="9" xfId="17" applyFont="1" applyFill="1" applyBorder="1" applyAlignment="1">
      <alignment horizontal="center" vertical="center" wrapText="1"/>
    </xf>
    <xf numFmtId="0" fontId="10" fillId="3" borderId="14" xfId="17" applyFont="1" applyFill="1" applyBorder="1" applyAlignment="1">
      <alignment horizontal="center" vertical="center" wrapText="1"/>
    </xf>
    <xf numFmtId="0" fontId="42" fillId="3" borderId="13" xfId="17" applyFont="1" applyFill="1" applyBorder="1" applyAlignment="1">
      <alignment horizontal="center" vertical="center" wrapText="1"/>
    </xf>
    <xf numFmtId="0" fontId="42" fillId="3" borderId="11" xfId="17" applyFont="1" applyFill="1" applyBorder="1" applyAlignment="1">
      <alignment horizontal="center" vertical="center" wrapText="1"/>
    </xf>
    <xf numFmtId="0" fontId="92" fillId="3" borderId="0" xfId="17" applyNumberFormat="1" applyFont="1" applyFill="1" applyBorder="1" applyAlignment="1">
      <alignment horizontal="left"/>
    </xf>
    <xf numFmtId="49" fontId="42" fillId="3" borderId="8" xfId="17" applyNumberFormat="1" applyFont="1" applyFill="1" applyBorder="1" applyAlignment="1">
      <alignment horizontal="center" vertical="center" wrapText="1"/>
    </xf>
    <xf numFmtId="0" fontId="44" fillId="0" borderId="17" xfId="17" applyFont="1" applyFill="1" applyBorder="1" applyAlignment="1">
      <alignment horizontal="left" vertical="center" wrapText="1"/>
    </xf>
    <xf numFmtId="0" fontId="44" fillId="0" borderId="16" xfId="17" applyFont="1" applyFill="1" applyBorder="1" applyAlignment="1">
      <alignment horizontal="left" vertical="center" wrapText="1"/>
    </xf>
    <xf numFmtId="0" fontId="44" fillId="0" borderId="0" xfId="17" applyFont="1" applyFill="1" applyAlignment="1">
      <alignment horizontal="left" vertical="center" wrapText="1"/>
    </xf>
    <xf numFmtId="0" fontId="44" fillId="0" borderId="28" xfId="17" applyFont="1" applyFill="1" applyBorder="1" applyAlignment="1">
      <alignment horizontal="left" vertical="center" wrapText="1"/>
    </xf>
    <xf numFmtId="0" fontId="50" fillId="3" borderId="8" xfId="17" applyFont="1" applyFill="1" applyBorder="1" applyAlignment="1">
      <alignment horizontal="center" vertical="center" wrapText="1"/>
    </xf>
    <xf numFmtId="0" fontId="50" fillId="3" borderId="14" xfId="17" applyFont="1" applyFill="1" applyBorder="1" applyAlignment="1">
      <alignment horizontal="center" vertical="center" textRotation="90" wrapText="1"/>
    </xf>
    <xf numFmtId="0" fontId="50" fillId="3" borderId="12" xfId="17" applyFont="1" applyFill="1" applyBorder="1" applyAlignment="1">
      <alignment horizontal="center" vertical="center" textRotation="90" wrapText="1"/>
    </xf>
    <xf numFmtId="0" fontId="42" fillId="3" borderId="12" xfId="17" applyFont="1" applyFill="1" applyBorder="1" applyAlignment="1">
      <alignment horizontal="center" vertical="center" textRotation="90" wrapText="1"/>
    </xf>
    <xf numFmtId="49" fontId="50" fillId="3" borderId="0" xfId="17" applyNumberFormat="1" applyFont="1" applyFill="1" applyAlignment="1">
      <alignment horizontal="left" vertical="center"/>
    </xf>
    <xf numFmtId="0" fontId="69" fillId="0" borderId="34" xfId="17" applyFont="1" applyFill="1" applyBorder="1" applyAlignment="1">
      <alignment horizontal="center" vertical="center" textRotation="90" wrapText="1"/>
    </xf>
    <xf numFmtId="0" fontId="69" fillId="0" borderId="35" xfId="17" applyFont="1" applyFill="1" applyBorder="1" applyAlignment="1">
      <alignment horizontal="center" vertical="center" textRotation="90" wrapText="1"/>
    </xf>
    <xf numFmtId="0" fontId="42" fillId="0" borderId="32" xfId="17" applyFont="1" applyFill="1" applyBorder="1" applyAlignment="1">
      <alignment horizontal="center" vertical="center" textRotation="90" wrapText="1"/>
    </xf>
    <xf numFmtId="0" fontId="42" fillId="0" borderId="33" xfId="17" applyFont="1" applyFill="1" applyBorder="1" applyAlignment="1">
      <alignment horizontal="center" vertical="center" textRotation="90" wrapText="1"/>
    </xf>
    <xf numFmtId="0" fontId="42" fillId="3" borderId="8" xfId="17" applyFont="1" applyFill="1" applyBorder="1" applyAlignment="1">
      <alignment horizontal="center" vertical="center" wrapText="1"/>
    </xf>
    <xf numFmtId="0" fontId="50" fillId="0" borderId="6" xfId="17" applyFont="1" applyFill="1" applyBorder="1" applyAlignment="1" applyProtection="1">
      <alignment horizontal="center" vertical="center" wrapText="1"/>
    </xf>
    <xf numFmtId="0" fontId="50" fillId="0" borderId="4" xfId="17" applyFont="1" applyFill="1" applyBorder="1" applyAlignment="1" applyProtection="1">
      <alignment horizontal="center" vertical="center" wrapText="1"/>
    </xf>
    <xf numFmtId="0" fontId="50" fillId="0" borderId="5" xfId="17" applyFont="1" applyFill="1" applyBorder="1" applyAlignment="1" applyProtection="1">
      <alignment horizontal="center" vertical="center" wrapText="1"/>
    </xf>
    <xf numFmtId="0" fontId="50" fillId="0" borderId="27" xfId="17" applyFont="1" applyFill="1" applyBorder="1" applyAlignment="1">
      <alignment horizontal="center" vertical="center" textRotation="90" wrapText="1"/>
    </xf>
    <xf numFmtId="0" fontId="50" fillId="0" borderId="28" xfId="17" applyFont="1" applyFill="1" applyBorder="1" applyAlignment="1">
      <alignment horizontal="center" vertical="center" textRotation="90" wrapText="1"/>
    </xf>
    <xf numFmtId="0" fontId="50" fillId="0" borderId="31" xfId="17" applyFont="1" applyFill="1" applyBorder="1" applyAlignment="1" applyProtection="1">
      <alignment horizontal="center" vertical="center" wrapText="1"/>
    </xf>
    <xf numFmtId="0" fontId="42" fillId="0" borderId="9" xfId="0" applyFont="1" applyFill="1" applyBorder="1" applyAlignment="1">
      <alignment horizontal="center" vertical="center" textRotation="90" wrapText="1"/>
    </xf>
    <xf numFmtId="0" fontId="42" fillId="0" borderId="12" xfId="0" applyFont="1" applyFill="1" applyBorder="1" applyAlignment="1">
      <alignment horizontal="center" vertical="center" textRotation="90" wrapText="1"/>
    </xf>
    <xf numFmtId="0" fontId="50" fillId="3" borderId="6" xfId="17" applyFont="1" applyFill="1" applyBorder="1" applyAlignment="1" applyProtection="1">
      <alignment horizontal="center" vertical="center" wrapText="1"/>
    </xf>
    <xf numFmtId="0" fontId="50" fillId="3" borderId="4" xfId="17" applyFont="1" applyFill="1" applyBorder="1" applyAlignment="1" applyProtection="1">
      <alignment horizontal="center" vertical="center" wrapText="1"/>
    </xf>
    <xf numFmtId="0" fontId="50" fillId="3" borderId="5" xfId="17" applyFont="1" applyFill="1" applyBorder="1" applyAlignment="1" applyProtection="1">
      <alignment horizontal="center" vertical="center" wrapText="1"/>
    </xf>
    <xf numFmtId="0" fontId="42" fillId="3" borderId="32" xfId="17" applyFont="1" applyFill="1" applyBorder="1" applyAlignment="1">
      <alignment horizontal="center" vertical="center" textRotation="90" wrapText="1"/>
    </xf>
    <xf numFmtId="0" fontId="42" fillId="3" borderId="33" xfId="17" applyFont="1" applyFill="1" applyBorder="1" applyAlignment="1">
      <alignment horizontal="center" vertical="center" textRotation="90" wrapText="1"/>
    </xf>
    <xf numFmtId="0" fontId="42" fillId="3" borderId="29" xfId="17" applyFont="1" applyFill="1" applyBorder="1" applyAlignment="1">
      <alignment horizontal="center" vertical="center" textRotation="90" wrapText="1"/>
    </xf>
    <xf numFmtId="0" fontId="50" fillId="3" borderId="30" xfId="17" applyFont="1" applyFill="1" applyBorder="1" applyAlignment="1" applyProtection="1">
      <alignment horizontal="center" vertical="center" wrapText="1"/>
    </xf>
    <xf numFmtId="0" fontId="42" fillId="3" borderId="29" xfId="17" applyFont="1" applyFill="1" applyBorder="1" applyAlignment="1" applyProtection="1">
      <alignment horizontal="center" vertical="center" textRotation="90" wrapText="1"/>
    </xf>
    <xf numFmtId="0" fontId="42" fillId="3" borderId="14" xfId="17" applyFont="1" applyFill="1" applyBorder="1" applyAlignment="1" applyProtection="1">
      <alignment horizontal="center" vertical="center" textRotation="90" wrapText="1"/>
    </xf>
    <xf numFmtId="0" fontId="42" fillId="3" borderId="34" xfId="17" applyFont="1" applyFill="1" applyBorder="1" applyAlignment="1">
      <alignment horizontal="center" vertical="center" textRotation="90" wrapText="1"/>
    </xf>
    <xf numFmtId="0" fontId="42" fillId="3" borderId="35" xfId="17" applyFont="1" applyFill="1" applyBorder="1" applyAlignment="1">
      <alignment horizontal="center" vertical="center" textRotation="90" wrapText="1"/>
    </xf>
    <xf numFmtId="49" fontId="25" fillId="3" borderId="8" xfId="0" applyNumberFormat="1" applyFont="1" applyFill="1" applyBorder="1" applyAlignment="1">
      <alignment horizontal="left" vertical="center" wrapText="1"/>
    </xf>
    <xf numFmtId="164" fontId="10" fillId="3" borderId="8" xfId="0" applyNumberFormat="1" applyFont="1" applyFill="1" applyBorder="1" applyAlignment="1">
      <alignment horizontal="left" vertical="center" wrapText="1"/>
    </xf>
    <xf numFmtId="49" fontId="4" fillId="3" borderId="36" xfId="0" applyNumberFormat="1" applyFont="1" applyFill="1" applyBorder="1" applyAlignment="1">
      <alignment horizontal="center" vertical="center" wrapText="1"/>
    </xf>
    <xf numFmtId="49" fontId="4" fillId="3" borderId="17" xfId="0" applyNumberFormat="1" applyFont="1" applyFill="1" applyBorder="1" applyAlignment="1">
      <alignment horizontal="center" vertical="center" wrapText="1"/>
    </xf>
    <xf numFmtId="49" fontId="4" fillId="3" borderId="16" xfId="0" applyNumberFormat="1" applyFont="1" applyFill="1" applyBorder="1" applyAlignment="1">
      <alignment horizontal="center" vertical="center" wrapText="1"/>
    </xf>
    <xf numFmtId="49" fontId="10" fillId="3" borderId="8" xfId="0" applyNumberFormat="1"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86" fillId="3" borderId="0" xfId="0" applyFont="1" applyFill="1" applyBorder="1" applyAlignment="1">
      <alignment horizontal="left" vertical="center" wrapText="1"/>
    </xf>
    <xf numFmtId="0" fontId="74" fillId="3" borderId="18" xfId="34" applyFont="1" applyFill="1" applyBorder="1" applyAlignment="1">
      <alignment horizontal="left" wrapText="1"/>
    </xf>
    <xf numFmtId="49" fontId="32" fillId="3" borderId="36" xfId="0" applyNumberFormat="1" applyFont="1" applyFill="1" applyBorder="1" applyAlignment="1">
      <alignment horizontal="center" vertical="center" wrapText="1"/>
    </xf>
    <xf numFmtId="49" fontId="32" fillId="3" borderId="17" xfId="0" applyNumberFormat="1" applyFont="1" applyFill="1" applyBorder="1" applyAlignment="1">
      <alignment horizontal="center" vertical="center" wrapText="1"/>
    </xf>
    <xf numFmtId="49" fontId="32" fillId="3" borderId="16" xfId="0" applyNumberFormat="1" applyFont="1" applyFill="1" applyBorder="1" applyAlignment="1">
      <alignment horizontal="center" vertical="center" wrapText="1"/>
    </xf>
    <xf numFmtId="49" fontId="32" fillId="3" borderId="38" xfId="0" applyNumberFormat="1" applyFont="1" applyFill="1" applyBorder="1" applyAlignment="1">
      <alignment horizontal="center" vertical="center" wrapText="1"/>
    </xf>
    <xf numFmtId="49" fontId="32" fillId="3" borderId="0" xfId="0" applyNumberFormat="1" applyFont="1" applyFill="1" applyBorder="1" applyAlignment="1">
      <alignment horizontal="center" vertical="center" wrapText="1"/>
    </xf>
    <xf numFmtId="49" fontId="32" fillId="3" borderId="28" xfId="0" applyNumberFormat="1" applyFont="1" applyFill="1" applyBorder="1" applyAlignment="1">
      <alignment horizontal="center" vertical="center" wrapText="1"/>
    </xf>
    <xf numFmtId="49" fontId="32" fillId="3" borderId="37" xfId="0" applyNumberFormat="1" applyFont="1" applyFill="1" applyBorder="1" applyAlignment="1">
      <alignment horizontal="center" vertical="center" wrapText="1"/>
    </xf>
    <xf numFmtId="49" fontId="32" fillId="3" borderId="18" xfId="0" applyNumberFormat="1" applyFont="1" applyFill="1" applyBorder="1" applyAlignment="1">
      <alignment horizontal="center" vertical="center" wrapText="1"/>
    </xf>
    <xf numFmtId="49" fontId="32" fillId="3" borderId="15" xfId="0" applyNumberFormat="1" applyFont="1" applyFill="1" applyBorder="1" applyAlignment="1">
      <alignment horizontal="center" vertical="center" wrapText="1"/>
    </xf>
    <xf numFmtId="49" fontId="9" fillId="3" borderId="9"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5" fillId="3" borderId="8" xfId="0" applyFont="1" applyFill="1" applyBorder="1" applyAlignment="1">
      <alignment horizontal="center" vertical="center" textRotation="90" wrapText="1"/>
    </xf>
    <xf numFmtId="0" fontId="25" fillId="3" borderId="8" xfId="0" applyFont="1" applyFill="1" applyBorder="1" applyAlignment="1">
      <alignment horizontal="center" vertical="center" wrapText="1"/>
    </xf>
    <xf numFmtId="0" fontId="25" fillId="0" borderId="8" xfId="0" applyFont="1" applyFill="1" applyBorder="1" applyAlignment="1">
      <alignment horizontal="center" vertical="center" textRotation="90" wrapText="1"/>
    </xf>
    <xf numFmtId="0" fontId="25" fillId="3" borderId="36" xfId="0" applyFont="1" applyFill="1" applyBorder="1" applyAlignment="1">
      <alignment horizontal="center" vertical="center" wrapText="1"/>
    </xf>
    <xf numFmtId="0" fontId="25" fillId="3" borderId="17"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5" fillId="3" borderId="37" xfId="0" applyFont="1" applyFill="1" applyBorder="1" applyAlignment="1">
      <alignment horizontal="center" vertical="center" wrapText="1"/>
    </xf>
    <xf numFmtId="0" fontId="25" fillId="3" borderId="18"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25" fillId="3" borderId="9" xfId="0" applyFont="1" applyFill="1" applyBorder="1" applyAlignment="1">
      <alignment horizontal="center" vertical="center" textRotation="90" wrapText="1"/>
    </xf>
    <xf numFmtId="0" fontId="25" fillId="3" borderId="14" xfId="0" applyFont="1" applyFill="1" applyBorder="1" applyAlignment="1">
      <alignment horizontal="center" vertical="center" textRotation="90" wrapText="1"/>
    </xf>
    <xf numFmtId="0" fontId="25" fillId="3" borderId="12" xfId="0" applyFont="1" applyFill="1" applyBorder="1" applyAlignment="1">
      <alignment horizontal="center" vertical="center" textRotation="90" wrapText="1"/>
    </xf>
    <xf numFmtId="49" fontId="60" fillId="3" borderId="0" xfId="0" applyNumberFormat="1" applyFont="1" applyFill="1" applyAlignment="1">
      <alignment horizontal="left"/>
    </xf>
    <xf numFmtId="49" fontId="61" fillId="3" borderId="0" xfId="0" applyNumberFormat="1" applyFont="1" applyFill="1" applyAlignment="1">
      <alignment horizontal="left" vertical="top"/>
    </xf>
    <xf numFmtId="0" fontId="10" fillId="3" borderId="8" xfId="0" applyFont="1" applyFill="1" applyBorder="1" applyAlignment="1">
      <alignment horizontal="center" vertical="center" textRotation="90"/>
    </xf>
    <xf numFmtId="0" fontId="10" fillId="3" borderId="8" xfId="0" applyFont="1" applyFill="1" applyBorder="1" applyAlignment="1">
      <alignment horizontal="center" vertical="center" textRotation="90" wrapText="1"/>
    </xf>
    <xf numFmtId="0" fontId="10" fillId="3" borderId="8" xfId="0" applyFont="1" applyFill="1" applyBorder="1" applyAlignment="1">
      <alignment horizontal="left" vertical="center"/>
    </xf>
    <xf numFmtId="0" fontId="60" fillId="3" borderId="17" xfId="0" applyFont="1" applyFill="1" applyBorder="1" applyAlignment="1">
      <alignment horizontal="left" vertical="center"/>
    </xf>
    <xf numFmtId="0" fontId="60" fillId="3" borderId="0" xfId="0" applyFont="1" applyFill="1" applyAlignment="1">
      <alignment horizontal="left"/>
    </xf>
    <xf numFmtId="0" fontId="94" fillId="3" borderId="0" xfId="0" applyFont="1" applyFill="1" applyAlignment="1">
      <alignment horizontal="left" vertical="center" wrapText="1"/>
    </xf>
    <xf numFmtId="0" fontId="57" fillId="0" borderId="0" xfId="0" applyFont="1" applyFill="1" applyAlignment="1">
      <alignment horizontal="left" vertical="top" wrapText="1"/>
    </xf>
    <xf numFmtId="0" fontId="63" fillId="3" borderId="18" xfId="34" applyFont="1" applyFill="1" applyBorder="1" applyAlignment="1">
      <alignment horizontal="left" wrapText="1"/>
    </xf>
    <xf numFmtId="49" fontId="32" fillId="3" borderId="8"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65" fillId="3" borderId="0" xfId="0" applyNumberFormat="1" applyFont="1" applyFill="1" applyAlignment="1">
      <alignment horizontal="left"/>
    </xf>
    <xf numFmtId="49" fontId="25" fillId="3" borderId="13" xfId="0" applyNumberFormat="1" applyFont="1" applyFill="1" applyBorder="1" applyAlignment="1">
      <alignment horizontal="left" vertical="center" wrapText="1"/>
    </xf>
    <xf numFmtId="49" fontId="25" fillId="3" borderId="11" xfId="0" applyNumberFormat="1" applyFont="1" applyFill="1" applyBorder="1" applyAlignment="1">
      <alignment horizontal="left" vertical="center" wrapText="1"/>
    </xf>
    <xf numFmtId="0" fontId="25" fillId="3" borderId="13" xfId="0" applyFont="1" applyFill="1" applyBorder="1" applyAlignment="1">
      <alignment horizontal="left" vertical="center" wrapText="1"/>
    </xf>
    <xf numFmtId="0" fontId="25" fillId="3" borderId="11" xfId="0" applyFont="1" applyFill="1" applyBorder="1" applyAlignment="1">
      <alignment horizontal="left" vertical="center" wrapText="1"/>
    </xf>
    <xf numFmtId="0" fontId="39" fillId="3" borderId="8" xfId="0" applyFont="1" applyFill="1" applyBorder="1" applyAlignment="1">
      <alignment horizontal="center" vertical="center" textRotation="90"/>
    </xf>
    <xf numFmtId="0" fontId="25" fillId="3" borderId="8" xfId="0" applyFont="1" applyFill="1" applyBorder="1" applyAlignment="1">
      <alignment horizontal="left" vertical="center" wrapText="1"/>
    </xf>
    <xf numFmtId="49" fontId="4" fillId="3" borderId="8" xfId="0" applyNumberFormat="1" applyFont="1" applyFill="1" applyBorder="1" applyAlignment="1">
      <alignment horizontal="center" vertical="center" wrapText="1"/>
    </xf>
    <xf numFmtId="0" fontId="64" fillId="3" borderId="0" xfId="0" applyFont="1" applyFill="1" applyAlignment="1">
      <alignment horizontal="left"/>
    </xf>
    <xf numFmtId="0" fontId="25" fillId="0" borderId="13" xfId="0" quotePrefix="1" applyFont="1" applyFill="1" applyBorder="1" applyAlignment="1">
      <alignment horizontal="left" wrapText="1"/>
    </xf>
    <xf numFmtId="0" fontId="25" fillId="0" borderId="10" xfId="0" applyFont="1" applyFill="1" applyBorder="1" applyAlignment="1">
      <alignment horizontal="left" wrapText="1"/>
    </xf>
    <xf numFmtId="0" fontId="25" fillId="0" borderId="11" xfId="0" applyFont="1" applyFill="1" applyBorder="1" applyAlignment="1">
      <alignment horizontal="left" wrapText="1"/>
    </xf>
    <xf numFmtId="0" fontId="86" fillId="3" borderId="0" xfId="0" applyFont="1" applyFill="1" applyAlignment="1">
      <alignment horizontal="left" vertical="center" wrapText="1"/>
    </xf>
    <xf numFmtId="0" fontId="38" fillId="3" borderId="18" xfId="34" applyFont="1" applyFill="1" applyBorder="1" applyAlignment="1">
      <alignment horizontal="left" wrapText="1"/>
    </xf>
    <xf numFmtId="49" fontId="4" fillId="3" borderId="28" xfId="0" applyNumberFormat="1" applyFont="1" applyFill="1" applyBorder="1" applyAlignment="1">
      <alignment horizontal="center" vertical="center" wrapText="1"/>
    </xf>
    <xf numFmtId="49" fontId="4" fillId="3" borderId="15" xfId="0" applyNumberFormat="1" applyFont="1" applyFill="1" applyBorder="1" applyAlignment="1">
      <alignment horizontal="center" vertical="center" wrapText="1"/>
    </xf>
    <xf numFmtId="49" fontId="65" fillId="3" borderId="0" xfId="0" applyNumberFormat="1" applyFont="1" applyFill="1" applyAlignment="1">
      <alignment horizontal="left" vertical="top"/>
    </xf>
    <xf numFmtId="0" fontId="64" fillId="3" borderId="17" xfId="0" applyFont="1" applyFill="1" applyBorder="1" applyAlignment="1">
      <alignment horizontal="left" vertical="center"/>
    </xf>
    <xf numFmtId="0" fontId="54" fillId="3" borderId="0" xfId="0" applyFont="1" applyFill="1" applyAlignment="1">
      <alignment horizontal="left"/>
    </xf>
    <xf numFmtId="0" fontId="74" fillId="0" borderId="18" xfId="34" applyFont="1" applyFill="1" applyBorder="1" applyAlignment="1">
      <alignment horizontal="left" wrapText="1"/>
    </xf>
    <xf numFmtId="49" fontId="4" fillId="3" borderId="9" xfId="0" applyNumberFormat="1" applyFont="1" applyFill="1" applyBorder="1" applyAlignment="1">
      <alignment horizontal="center" vertical="center" wrapText="1"/>
    </xf>
    <xf numFmtId="49" fontId="4" fillId="3" borderId="14" xfId="0" applyNumberFormat="1" applyFont="1" applyFill="1" applyBorder="1" applyAlignment="1">
      <alignment horizontal="center" vertical="center" wrapText="1"/>
    </xf>
    <xf numFmtId="49" fontId="4" fillId="3" borderId="12" xfId="0" applyNumberFormat="1" applyFont="1" applyFill="1" applyBorder="1" applyAlignment="1">
      <alignment horizontal="center" vertical="center" wrapText="1"/>
    </xf>
    <xf numFmtId="0" fontId="18" fillId="3" borderId="0" xfId="0" applyFont="1" applyFill="1" applyAlignment="1">
      <alignment horizontal="left" vertical="center" wrapText="1"/>
    </xf>
    <xf numFmtId="0" fontId="20" fillId="3" borderId="0" xfId="0" applyFont="1" applyFill="1" applyBorder="1" applyAlignment="1" applyProtection="1">
      <alignment horizontal="left" vertical="center" wrapText="1"/>
      <protection locked="0"/>
    </xf>
    <xf numFmtId="0" fontId="10" fillId="3" borderId="0" xfId="0" applyFont="1" applyFill="1" applyAlignment="1">
      <alignment horizontal="left" vertical="center" wrapText="1"/>
    </xf>
    <xf numFmtId="0" fontId="64" fillId="3" borderId="9" xfId="0" applyFont="1" applyFill="1" applyBorder="1" applyAlignment="1">
      <alignment horizontal="center" vertical="center" textRotation="90" wrapText="1"/>
    </xf>
    <xf numFmtId="0" fontId="64" fillId="3" borderId="14" xfId="0" applyFont="1" applyFill="1" applyBorder="1" applyAlignment="1">
      <alignment horizontal="center" vertical="center" textRotation="90" wrapText="1"/>
    </xf>
    <xf numFmtId="0" fontId="64" fillId="3" borderId="12" xfId="0" applyFont="1" applyFill="1" applyBorder="1" applyAlignment="1">
      <alignment horizontal="center" vertical="center" textRotation="90" wrapText="1"/>
    </xf>
    <xf numFmtId="0" fontId="32" fillId="3" borderId="12"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0" fillId="3" borderId="0" xfId="0" applyFont="1" applyFill="1" applyAlignment="1">
      <alignment horizontal="left"/>
    </xf>
    <xf numFmtId="0" fontId="20" fillId="3" borderId="0" xfId="0" applyFont="1" applyFill="1" applyBorder="1" applyAlignment="1" applyProtection="1">
      <alignment horizontal="left"/>
      <protection locked="0"/>
    </xf>
    <xf numFmtId="0" fontId="32" fillId="3" borderId="9" xfId="0" applyFont="1" applyFill="1" applyBorder="1" applyAlignment="1">
      <alignment horizontal="left" vertical="center" wrapText="1"/>
    </xf>
    <xf numFmtId="0" fontId="32" fillId="3" borderId="8" xfId="0" applyFont="1" applyFill="1" applyBorder="1" applyAlignment="1">
      <alignment horizontal="left" vertical="center" wrapText="1"/>
    </xf>
    <xf numFmtId="0" fontId="32" fillId="3" borderId="9" xfId="0" applyFont="1" applyFill="1" applyBorder="1" applyAlignment="1">
      <alignment horizontal="center" vertical="center" textRotation="90" wrapText="1"/>
    </xf>
    <xf numFmtId="0" fontId="32" fillId="3" borderId="14" xfId="0" applyFont="1" applyFill="1" applyBorder="1" applyAlignment="1">
      <alignment horizontal="center" vertical="center" textRotation="90"/>
    </xf>
    <xf numFmtId="0" fontId="32" fillId="3" borderId="12" xfId="0" applyFont="1" applyFill="1" applyBorder="1" applyAlignment="1">
      <alignment horizontal="center" vertical="center" textRotation="90"/>
    </xf>
    <xf numFmtId="165" fontId="85" fillId="3" borderId="18" xfId="0" applyNumberFormat="1" applyFont="1" applyFill="1" applyBorder="1" applyAlignment="1" applyProtection="1">
      <alignment horizontal="center" vertical="center" wrapText="1"/>
      <protection locked="0"/>
    </xf>
    <xf numFmtId="0" fontId="85" fillId="3" borderId="18" xfId="0" applyFont="1" applyFill="1" applyBorder="1" applyAlignment="1" applyProtection="1">
      <alignment horizontal="center" vertical="center" wrapText="1"/>
      <protection locked="0"/>
    </xf>
    <xf numFmtId="0" fontId="19" fillId="3" borderId="17" xfId="0" applyFont="1" applyFill="1" applyBorder="1" applyAlignment="1" applyProtection="1">
      <alignment horizontal="center" vertical="center" wrapText="1"/>
      <protection locked="0"/>
    </xf>
    <xf numFmtId="0" fontId="85" fillId="3" borderId="0" xfId="0" applyFont="1" applyFill="1" applyBorder="1" applyAlignment="1" applyProtection="1">
      <alignment horizontal="center" wrapText="1"/>
      <protection locked="0"/>
    </xf>
    <xf numFmtId="0" fontId="85" fillId="3" borderId="18" xfId="0" applyFont="1" applyFill="1" applyBorder="1" applyAlignment="1" applyProtection="1">
      <alignment horizontal="center" wrapText="1"/>
      <protection locked="0"/>
    </xf>
    <xf numFmtId="0" fontId="85" fillId="3" borderId="0" xfId="0" applyFont="1" applyFill="1" applyBorder="1" applyAlignment="1" applyProtection="1">
      <alignment horizontal="center" vertical="top" wrapText="1"/>
      <protection locked="0"/>
    </xf>
    <xf numFmtId="0" fontId="85" fillId="3" borderId="18" xfId="0" applyFont="1" applyFill="1" applyBorder="1" applyAlignment="1" applyProtection="1">
      <alignment horizontal="center" vertical="top" wrapText="1"/>
      <protection locked="0"/>
    </xf>
    <xf numFmtId="0" fontId="19" fillId="3" borderId="17" xfId="0" applyFont="1" applyFill="1" applyBorder="1" applyAlignment="1" applyProtection="1">
      <alignment horizontal="center" vertical="top" wrapText="1"/>
      <protection locked="0"/>
    </xf>
    <xf numFmtId="0" fontId="35" fillId="0" borderId="7" xfId="0" applyFont="1" applyBorder="1" applyAlignment="1" applyProtection="1">
      <alignment horizontal="left"/>
    </xf>
  </cellXfs>
  <cellStyles count="35">
    <cellStyle name="Normal_(+)Ф.01(оперативка)_2004" xfId="1"/>
    <cellStyle name="Обычный" xfId="0" builtinId="0"/>
    <cellStyle name="Обычный 10" xfId="2"/>
    <cellStyle name="Обычный 10 2" xfId="3"/>
    <cellStyle name="Обычный 11" xfId="4"/>
    <cellStyle name="Обычный 11 3" xfId="5"/>
    <cellStyle name="Обычный 12" xfId="6"/>
    <cellStyle name="Обычный 13" xfId="7"/>
    <cellStyle name="Обычный 14" xfId="8"/>
    <cellStyle name="Обычный 15" xfId="9"/>
    <cellStyle name="Обычный 16" xfId="10"/>
    <cellStyle name="Обычный 18" xfId="11"/>
    <cellStyle name="Обычный 2" xfId="12"/>
    <cellStyle name="Обычный 2 2" xfId="13"/>
    <cellStyle name="Обычный 2 2 2" xfId="14"/>
    <cellStyle name="Обычный 3" xfId="15"/>
    <cellStyle name="Обычный 3 2" xfId="16"/>
    <cellStyle name="Обычный 4" xfId="17"/>
    <cellStyle name="Обычный 5" xfId="18"/>
    <cellStyle name="Обычный 5 2" xfId="19"/>
    <cellStyle name="Обычный 5 3" xfId="20"/>
    <cellStyle name="Обычный 5 4" xfId="21"/>
    <cellStyle name="Обычный 5 5" xfId="22"/>
    <cellStyle name="Обычный 5_1-АП  цветной без АС ПОСЛЕ РЕДАКТОРОВ для разработчиков от 06.02.2017 АЕМ 15.52" xfId="23"/>
    <cellStyle name="Обычный 6" xfId="24"/>
    <cellStyle name="Обычный 6 2" xfId="25"/>
    <cellStyle name="Обычный 6 3" xfId="26"/>
    <cellStyle name="Обычный 6 4" xfId="27"/>
    <cellStyle name="Обычный 6_1-АП  цветной без АС ПОСЛЕ РЕДАКТОРОВ для разработчиков от 06.02.2017 АЕМ 15.52" xfId="28"/>
    <cellStyle name="Обычный 7" xfId="29"/>
    <cellStyle name="Обычный 7 2" xfId="30"/>
    <cellStyle name="Обычный 7 3" xfId="31"/>
    <cellStyle name="Обычный 8" xfId="32"/>
    <cellStyle name="Обычный 9" xfId="33"/>
    <cellStyle name="Обычный_Шаблон формы №4_2003" xfId="34"/>
  </cellStyles>
  <dxfs count="7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tabColor rgb="FFFFFFCC"/>
    <pageSetUpPr fitToPage="1"/>
  </sheetPr>
  <dimension ref="A1:S33"/>
  <sheetViews>
    <sheetView showGridLines="0" tabSelected="1" zoomScale="70" zoomScaleNormal="70" workbookViewId="0">
      <selection activeCell="Q31" sqref="Q31"/>
    </sheetView>
  </sheetViews>
  <sheetFormatPr defaultRowHeight="12.75"/>
  <cols>
    <col min="1" max="1" width="14.42578125" style="7" customWidth="1"/>
    <col min="2" max="5" width="9.140625" style="7"/>
    <col min="6" max="6" width="13.28515625" style="7" customWidth="1"/>
    <col min="7" max="7" width="9.85546875" style="7" customWidth="1"/>
    <col min="8" max="8" width="13.28515625" style="7" customWidth="1"/>
    <col min="9" max="9" width="9" style="7" customWidth="1"/>
    <col min="10" max="10" width="6.7109375" style="7" customWidth="1"/>
    <col min="11" max="11" width="10.7109375" style="7" customWidth="1"/>
    <col min="12" max="13" width="9.140625" style="7"/>
    <col min="14" max="14" width="14.85546875" style="7" customWidth="1"/>
    <col min="15" max="15" width="18.28515625" style="7" customWidth="1"/>
    <col min="16" max="16" width="12.85546875" style="7" customWidth="1"/>
    <col min="17" max="16384" width="9.140625" style="7"/>
  </cols>
  <sheetData>
    <row r="1" spans="1:19" ht="21.6" customHeight="1" thickBot="1">
      <c r="A1" s="19" t="e">
        <f>"S07r-" &amp;VLOOKUP(G6,Коды_отчетных_периодов,2,FALSE) &amp; "-" &amp; I6 &amp; "-"  &amp;  VLOOKUP(D24,Коды_судов,2,FALSE)</f>
        <v>#REF!</v>
      </c>
      <c r="B1" s="16"/>
      <c r="N1" s="50" t="s">
        <v>16</v>
      </c>
      <c r="O1" s="50"/>
      <c r="P1" s="61">
        <v>45845</v>
      </c>
      <c r="Q1" s="50"/>
      <c r="R1" s="50"/>
      <c r="S1" s="50"/>
    </row>
    <row r="2" spans="1:19" ht="13.5" customHeight="1" thickBot="1">
      <c r="A2" s="249"/>
      <c r="D2" s="286" t="s">
        <v>43</v>
      </c>
      <c r="E2" s="287"/>
      <c r="F2" s="287"/>
      <c r="G2" s="287"/>
      <c r="H2" s="287"/>
      <c r="I2" s="287"/>
      <c r="J2" s="287"/>
      <c r="K2" s="287"/>
      <c r="L2" s="288"/>
      <c r="M2" s="3"/>
      <c r="O2" s="20"/>
    </row>
    <row r="3" spans="1:19" ht="13.5" thickBot="1">
      <c r="A3" s="249"/>
      <c r="E3" s="12"/>
      <c r="F3" s="12"/>
      <c r="G3" s="12"/>
      <c r="H3" s="12"/>
      <c r="I3" s="12"/>
      <c r="J3" s="12"/>
      <c r="K3" s="12"/>
      <c r="L3" s="12"/>
      <c r="M3" s="10"/>
    </row>
    <row r="4" spans="1:19" ht="49.5" customHeight="1">
      <c r="A4" s="249"/>
      <c r="D4" s="289" t="s">
        <v>348</v>
      </c>
      <c r="E4" s="290"/>
      <c r="F4" s="290"/>
      <c r="G4" s="290"/>
      <c r="H4" s="290"/>
      <c r="I4" s="290"/>
      <c r="J4" s="290"/>
      <c r="K4" s="290"/>
      <c r="L4" s="291"/>
      <c r="M4" s="3"/>
    </row>
    <row r="5" spans="1:19" ht="33" customHeight="1">
      <c r="A5" s="250"/>
      <c r="D5" s="292"/>
      <c r="E5" s="293"/>
      <c r="F5" s="293"/>
      <c r="G5" s="293"/>
      <c r="H5" s="293"/>
      <c r="I5" s="293"/>
      <c r="J5" s="293"/>
      <c r="K5" s="293"/>
      <c r="L5" s="294"/>
      <c r="M5" s="3"/>
    </row>
    <row r="6" spans="1:19" ht="21" customHeight="1" thickBot="1">
      <c r="A6" s="251"/>
      <c r="D6" s="4"/>
      <c r="E6" s="5"/>
      <c r="F6" s="36" t="s">
        <v>44</v>
      </c>
      <c r="G6" s="37">
        <v>12</v>
      </c>
      <c r="H6" s="38" t="s">
        <v>45</v>
      </c>
      <c r="I6" s="37">
        <v>2025</v>
      </c>
      <c r="J6" s="39" t="s">
        <v>46</v>
      </c>
      <c r="K6" s="39"/>
      <c r="L6" s="6"/>
      <c r="M6" s="477" t="s">
        <v>346</v>
      </c>
      <c r="N6" s="308"/>
      <c r="O6" s="53"/>
    </row>
    <row r="7" spans="1:19" ht="15.75">
      <c r="A7" s="44"/>
      <c r="E7" s="3"/>
      <c r="F7" s="3"/>
      <c r="G7" s="3"/>
      <c r="H7" s="3"/>
      <c r="I7" s="3"/>
      <c r="J7" s="3"/>
      <c r="K7" s="3"/>
      <c r="L7" s="3"/>
      <c r="M7" s="318" t="s">
        <v>346</v>
      </c>
      <c r="N7" s="318"/>
    </row>
    <row r="8" spans="1:19" ht="13.5" thickBot="1">
      <c r="A8" s="15"/>
      <c r="B8" s="10"/>
      <c r="C8" s="10"/>
      <c r="D8" s="10"/>
      <c r="E8" s="10"/>
      <c r="F8" s="10"/>
      <c r="G8" s="10"/>
      <c r="H8" s="10"/>
      <c r="I8" s="10"/>
    </row>
    <row r="9" spans="1:19" s="32" customFormat="1" ht="16.5" thickBot="1">
      <c r="A9" s="295" t="s">
        <v>47</v>
      </c>
      <c r="B9" s="295"/>
      <c r="C9" s="295"/>
      <c r="D9" s="295" t="s">
        <v>48</v>
      </c>
      <c r="E9" s="295"/>
      <c r="F9" s="295"/>
      <c r="G9" s="295" t="s">
        <v>49</v>
      </c>
      <c r="H9" s="295"/>
      <c r="I9" s="31"/>
      <c r="K9" s="319" t="s">
        <v>74</v>
      </c>
      <c r="L9" s="320"/>
      <c r="M9" s="320"/>
      <c r="N9" s="321"/>
      <c r="O9" s="33"/>
    </row>
    <row r="10" spans="1:19" s="32" customFormat="1" ht="14.25" customHeight="1" thickBot="1">
      <c r="A10" s="282" t="s">
        <v>50</v>
      </c>
      <c r="B10" s="282"/>
      <c r="C10" s="282"/>
      <c r="D10" s="282"/>
      <c r="E10" s="282"/>
      <c r="F10" s="282"/>
      <c r="G10" s="282"/>
      <c r="H10" s="282"/>
      <c r="I10" s="34"/>
      <c r="K10" s="299" t="s">
        <v>51</v>
      </c>
      <c r="L10" s="300"/>
      <c r="M10" s="300"/>
      <c r="N10" s="301"/>
    </row>
    <row r="11" spans="1:19" s="32" customFormat="1" ht="18.75" customHeight="1" thickBot="1">
      <c r="A11" s="282" t="s">
        <v>28</v>
      </c>
      <c r="B11" s="282"/>
      <c r="C11" s="282"/>
      <c r="D11" s="267" t="s">
        <v>219</v>
      </c>
      <c r="E11" s="267"/>
      <c r="F11" s="268"/>
      <c r="G11" s="271" t="s">
        <v>77</v>
      </c>
      <c r="H11" s="268"/>
      <c r="I11" s="34"/>
      <c r="K11" s="309" t="s">
        <v>349</v>
      </c>
      <c r="L11" s="310"/>
      <c r="M11" s="310"/>
      <c r="N11" s="311"/>
    </row>
    <row r="12" spans="1:19" s="32" customFormat="1" ht="16.5" customHeight="1" thickBot="1">
      <c r="A12" s="305" t="s">
        <v>29</v>
      </c>
      <c r="B12" s="306"/>
      <c r="C12" s="307"/>
      <c r="D12" s="269"/>
      <c r="E12" s="269"/>
      <c r="F12" s="270"/>
      <c r="G12" s="272"/>
      <c r="H12" s="270"/>
      <c r="I12" s="34"/>
      <c r="K12" s="312"/>
      <c r="L12" s="313"/>
      <c r="M12" s="313"/>
      <c r="N12" s="314"/>
    </row>
    <row r="13" spans="1:19" s="32" customFormat="1" ht="17.45" customHeight="1" thickBot="1">
      <c r="A13" s="279" t="s">
        <v>31</v>
      </c>
      <c r="B13" s="280"/>
      <c r="C13" s="281"/>
      <c r="D13" s="305" t="s">
        <v>33</v>
      </c>
      <c r="E13" s="306"/>
      <c r="F13" s="307"/>
      <c r="G13" s="274"/>
      <c r="H13" s="275"/>
      <c r="I13" s="34"/>
      <c r="K13" s="312"/>
      <c r="L13" s="313"/>
      <c r="M13" s="313"/>
      <c r="N13" s="314"/>
    </row>
    <row r="14" spans="1:19" s="32" customFormat="1" ht="16.149999999999999" customHeight="1" thickBot="1">
      <c r="A14" s="282" t="s">
        <v>117</v>
      </c>
      <c r="B14" s="282"/>
      <c r="C14" s="282"/>
      <c r="D14" s="271" t="s">
        <v>67</v>
      </c>
      <c r="E14" s="267"/>
      <c r="F14" s="268"/>
      <c r="G14" s="271" t="s">
        <v>36</v>
      </c>
      <c r="H14" s="268"/>
      <c r="I14" s="34"/>
      <c r="K14" s="312"/>
      <c r="L14" s="313"/>
      <c r="M14" s="313"/>
      <c r="N14" s="314"/>
    </row>
    <row r="15" spans="1:19" s="32" customFormat="1" ht="15.75" customHeight="1" thickBot="1">
      <c r="A15" s="279" t="s">
        <v>32</v>
      </c>
      <c r="B15" s="280"/>
      <c r="C15" s="281"/>
      <c r="D15" s="272"/>
      <c r="E15" s="269"/>
      <c r="F15" s="270"/>
      <c r="G15" s="272"/>
      <c r="H15" s="270"/>
      <c r="I15" s="34"/>
      <c r="K15" s="312"/>
      <c r="L15" s="313"/>
      <c r="M15" s="313"/>
      <c r="N15" s="314"/>
    </row>
    <row r="16" spans="1:19" s="32" customFormat="1" ht="15.75" customHeight="1" thickBot="1">
      <c r="A16" s="302" t="s">
        <v>277</v>
      </c>
      <c r="B16" s="303"/>
      <c r="C16" s="304"/>
      <c r="D16" s="272"/>
      <c r="E16" s="269"/>
      <c r="F16" s="270"/>
      <c r="G16" s="272"/>
      <c r="H16" s="270"/>
      <c r="I16" s="34"/>
      <c r="K16" s="312"/>
      <c r="L16" s="313"/>
      <c r="M16" s="313"/>
      <c r="N16" s="314"/>
    </row>
    <row r="17" spans="1:15" s="32" customFormat="1" ht="15.75" customHeight="1" thickBot="1">
      <c r="A17" s="302" t="s">
        <v>278</v>
      </c>
      <c r="B17" s="303"/>
      <c r="C17" s="304"/>
      <c r="D17" s="272"/>
      <c r="E17" s="269"/>
      <c r="F17" s="270"/>
      <c r="G17" s="272"/>
      <c r="H17" s="270"/>
      <c r="I17" s="34"/>
      <c r="K17" s="312"/>
      <c r="L17" s="313"/>
      <c r="M17" s="313"/>
      <c r="N17" s="314"/>
    </row>
    <row r="18" spans="1:15" s="32" customFormat="1" ht="17.25" customHeight="1" thickBot="1">
      <c r="A18" s="279" t="s">
        <v>34</v>
      </c>
      <c r="B18" s="280"/>
      <c r="C18" s="281"/>
      <c r="D18" s="273"/>
      <c r="E18" s="274"/>
      <c r="F18" s="275"/>
      <c r="G18" s="273"/>
      <c r="H18" s="275"/>
      <c r="I18" s="40"/>
      <c r="J18" s="41"/>
      <c r="K18" s="315"/>
      <c r="L18" s="316"/>
      <c r="M18" s="316"/>
      <c r="N18" s="317"/>
    </row>
    <row r="19" spans="1:15" s="32" customFormat="1" ht="13.5" customHeight="1" thickBot="1">
      <c r="A19" s="282" t="s">
        <v>60</v>
      </c>
      <c r="B19" s="282"/>
      <c r="C19" s="282"/>
      <c r="D19" s="282"/>
      <c r="E19" s="282"/>
      <c r="F19" s="282"/>
      <c r="G19" s="282"/>
      <c r="H19" s="282"/>
      <c r="I19" s="34"/>
      <c r="J19" s="93"/>
      <c r="K19" s="93"/>
      <c r="L19" s="93"/>
      <c r="M19" s="93"/>
      <c r="N19" s="93"/>
    </row>
    <row r="20" spans="1:15" s="32" customFormat="1" ht="27.75" customHeight="1" thickBot="1">
      <c r="A20" s="271" t="s">
        <v>220</v>
      </c>
      <c r="B20" s="267"/>
      <c r="C20" s="268"/>
      <c r="D20" s="282" t="s">
        <v>61</v>
      </c>
      <c r="E20" s="282"/>
      <c r="F20" s="282"/>
      <c r="G20" s="282" t="s">
        <v>37</v>
      </c>
      <c r="H20" s="282"/>
      <c r="I20" s="34"/>
      <c r="J20" s="93"/>
      <c r="K20" s="93"/>
      <c r="L20" s="93"/>
      <c r="M20" s="93"/>
      <c r="N20" s="93"/>
    </row>
    <row r="21" spans="1:15" s="32" customFormat="1" ht="16.149999999999999" customHeight="1" thickBot="1">
      <c r="A21" s="279" t="s">
        <v>32</v>
      </c>
      <c r="B21" s="280"/>
      <c r="C21" s="281"/>
      <c r="D21" s="282"/>
      <c r="E21" s="282"/>
      <c r="F21" s="282"/>
      <c r="G21" s="282"/>
      <c r="H21" s="282"/>
      <c r="I21" s="34"/>
      <c r="J21" s="93"/>
      <c r="K21" s="93"/>
      <c r="L21" s="93"/>
      <c r="M21" s="93"/>
      <c r="N21" s="93"/>
    </row>
    <row r="22" spans="1:15" s="32" customFormat="1" ht="24.6" customHeight="1" thickBot="1">
      <c r="A22" s="282" t="s">
        <v>62</v>
      </c>
      <c r="B22" s="282"/>
      <c r="C22" s="282"/>
      <c r="D22" s="279" t="s">
        <v>63</v>
      </c>
      <c r="E22" s="280"/>
      <c r="F22" s="281"/>
      <c r="G22" s="279" t="s">
        <v>38</v>
      </c>
      <c r="H22" s="281"/>
      <c r="I22" s="34"/>
      <c r="J22" s="93"/>
      <c r="K22" s="93"/>
      <c r="L22" s="93"/>
      <c r="M22" s="93"/>
      <c r="N22" s="93"/>
    </row>
    <row r="23" spans="1:15" ht="31.5" customHeight="1" thickBot="1">
      <c r="A23" s="8"/>
      <c r="B23" s="8"/>
      <c r="C23" s="8"/>
      <c r="D23" s="8"/>
      <c r="E23" s="8"/>
      <c r="F23" s="8"/>
      <c r="G23" s="8"/>
      <c r="H23" s="8"/>
      <c r="I23" s="8"/>
      <c r="J23" s="93"/>
      <c r="K23" s="93"/>
      <c r="L23" s="93"/>
      <c r="M23" s="93"/>
      <c r="N23" s="93"/>
      <c r="O23" s="10"/>
    </row>
    <row r="24" spans="1:15" ht="29.25" customHeight="1" thickBot="1">
      <c r="A24" s="278" t="s">
        <v>23</v>
      </c>
      <c r="B24" s="259"/>
      <c r="C24" s="260"/>
      <c r="D24" s="296" t="s">
        <v>347</v>
      </c>
      <c r="E24" s="297"/>
      <c r="F24" s="297"/>
      <c r="G24" s="297"/>
      <c r="H24" s="297"/>
      <c r="I24" s="297"/>
      <c r="J24" s="297"/>
      <c r="K24" s="298"/>
      <c r="M24" s="10"/>
    </row>
    <row r="25" spans="1:15" ht="16.5" thickBot="1">
      <c r="A25" s="252" t="s">
        <v>39</v>
      </c>
      <c r="B25" s="259"/>
      <c r="C25" s="260"/>
      <c r="D25" s="257"/>
      <c r="E25" s="257"/>
      <c r="F25" s="257"/>
      <c r="G25" s="257"/>
      <c r="H25" s="257"/>
      <c r="I25" s="257"/>
      <c r="J25" s="257"/>
      <c r="K25" s="258"/>
    </row>
    <row r="26" spans="1:15" ht="13.5" thickBot="1">
      <c r="A26" s="17"/>
      <c r="B26" s="11"/>
      <c r="C26" s="11"/>
      <c r="D26" s="276"/>
      <c r="E26" s="276"/>
      <c r="F26" s="276"/>
      <c r="G26" s="276"/>
      <c r="H26" s="276"/>
      <c r="I26" s="276"/>
      <c r="J26" s="276"/>
      <c r="K26" s="277"/>
    </row>
    <row r="27" spans="1:15" ht="13.5" thickBot="1">
      <c r="A27" s="283" t="s">
        <v>64</v>
      </c>
      <c r="B27" s="284"/>
      <c r="C27" s="284"/>
      <c r="D27" s="284"/>
      <c r="E27" s="285"/>
      <c r="F27" s="283" t="s">
        <v>65</v>
      </c>
      <c r="G27" s="284"/>
      <c r="H27" s="284"/>
      <c r="I27" s="284"/>
      <c r="J27" s="284"/>
      <c r="K27" s="285"/>
    </row>
    <row r="28" spans="1:15" ht="13.5" thickBot="1">
      <c r="A28" s="264">
        <v>1</v>
      </c>
      <c r="B28" s="265"/>
      <c r="C28" s="265"/>
      <c r="D28" s="265"/>
      <c r="E28" s="266"/>
      <c r="F28" s="264">
        <v>2</v>
      </c>
      <c r="G28" s="265"/>
      <c r="H28" s="265"/>
      <c r="I28" s="265"/>
      <c r="J28" s="265"/>
      <c r="K28" s="266"/>
    </row>
    <row r="29" spans="1:15" ht="13.5" thickBot="1">
      <c r="A29" s="255"/>
      <c r="B29" s="255"/>
      <c r="C29" s="255"/>
      <c r="D29" s="255"/>
      <c r="E29" s="255"/>
      <c r="F29" s="255"/>
      <c r="G29" s="255"/>
      <c r="H29" s="261"/>
      <c r="I29" s="262"/>
      <c r="J29" s="262"/>
      <c r="K29" s="263"/>
    </row>
    <row r="30" spans="1:15" ht="13.5" thickBot="1">
      <c r="A30" s="12"/>
      <c r="B30" s="12"/>
      <c r="C30" s="12"/>
      <c r="D30" s="12"/>
      <c r="E30" s="12"/>
      <c r="F30" s="12"/>
      <c r="G30" s="12"/>
      <c r="H30" s="12"/>
      <c r="I30" s="12"/>
      <c r="J30" s="12"/>
      <c r="K30" s="12"/>
    </row>
    <row r="31" spans="1:15" ht="16.5" thickBot="1">
      <c r="A31" s="252" t="s">
        <v>35</v>
      </c>
      <c r="B31" s="259"/>
      <c r="C31" s="260"/>
      <c r="D31" s="256"/>
      <c r="E31" s="257"/>
      <c r="F31" s="257"/>
      <c r="G31" s="257"/>
      <c r="H31" s="257"/>
      <c r="I31" s="257"/>
      <c r="J31" s="257"/>
      <c r="K31" s="258"/>
    </row>
    <row r="32" spans="1:15" ht="13.5" thickBot="1">
      <c r="A32" s="59"/>
      <c r="B32" s="60"/>
      <c r="C32" s="60"/>
      <c r="D32" s="13"/>
      <c r="E32" s="13"/>
      <c r="F32" s="13"/>
      <c r="G32" s="13"/>
      <c r="H32" s="13"/>
      <c r="I32" s="13"/>
      <c r="J32" s="13"/>
      <c r="K32" s="14"/>
      <c r="L32" s="7" t="s">
        <v>53</v>
      </c>
      <c r="M32" s="9"/>
      <c r="N32" s="20">
        <f ca="1">TODAY()</f>
        <v>46058</v>
      </c>
    </row>
    <row r="33" spans="1:14" ht="19.5" thickBot="1">
      <c r="A33" s="252" t="s">
        <v>39</v>
      </c>
      <c r="B33" s="253"/>
      <c r="C33" s="254"/>
      <c r="D33" s="256"/>
      <c r="E33" s="257"/>
      <c r="F33" s="257"/>
      <c r="G33" s="257"/>
      <c r="H33" s="257"/>
      <c r="I33" s="257"/>
      <c r="J33" s="257"/>
      <c r="K33" s="258"/>
      <c r="L33" s="7" t="s">
        <v>54</v>
      </c>
      <c r="N33" s="18" t="e">
        <f>IF(D24=0," ",VLOOKUP(D24,Коды_судов,2,0)) &amp; IF(D24=0," "," r")</f>
        <v>#REF!</v>
      </c>
    </row>
  </sheetData>
  <mergeCells count="51">
    <mergeCell ref="M6:N6"/>
    <mergeCell ref="A21:C21"/>
    <mergeCell ref="G10:H10"/>
    <mergeCell ref="A22:C22"/>
    <mergeCell ref="K11:N18"/>
    <mergeCell ref="A14:C14"/>
    <mergeCell ref="A15:C15"/>
    <mergeCell ref="M7:N7"/>
    <mergeCell ref="K9:N9"/>
    <mergeCell ref="D24:K24"/>
    <mergeCell ref="K10:N10"/>
    <mergeCell ref="D20:F21"/>
    <mergeCell ref="G20:H21"/>
    <mergeCell ref="A19:F19"/>
    <mergeCell ref="G22:H22"/>
    <mergeCell ref="A16:C16"/>
    <mergeCell ref="D22:F22"/>
    <mergeCell ref="A10:F10"/>
    <mergeCell ref="D13:F13"/>
    <mergeCell ref="A12:C12"/>
    <mergeCell ref="A17:C17"/>
    <mergeCell ref="A13:C13"/>
    <mergeCell ref="D2:L2"/>
    <mergeCell ref="D4:L5"/>
    <mergeCell ref="A9:C9"/>
    <mergeCell ref="D9:F9"/>
    <mergeCell ref="G9:H9"/>
    <mergeCell ref="A28:E28"/>
    <mergeCell ref="D11:F12"/>
    <mergeCell ref="D14:F18"/>
    <mergeCell ref="G14:H18"/>
    <mergeCell ref="D26:K26"/>
    <mergeCell ref="D25:K25"/>
    <mergeCell ref="A24:C24"/>
    <mergeCell ref="A18:C18"/>
    <mergeCell ref="G19:H19"/>
    <mergeCell ref="A20:C20"/>
    <mergeCell ref="A25:C25"/>
    <mergeCell ref="F27:K27"/>
    <mergeCell ref="A27:E27"/>
    <mergeCell ref="A11:C11"/>
    <mergeCell ref="G11:H13"/>
    <mergeCell ref="F28:K28"/>
    <mergeCell ref="A33:C33"/>
    <mergeCell ref="A29:C29"/>
    <mergeCell ref="D29:E29"/>
    <mergeCell ref="D31:K31"/>
    <mergeCell ref="D33:K33"/>
    <mergeCell ref="A31:C31"/>
    <mergeCell ref="F29:G29"/>
    <mergeCell ref="H29:K29"/>
  </mergeCells>
  <phoneticPr fontId="7" type="noConversion"/>
  <dataValidations xWindow="884" yWindow="796" count="3">
    <dataValidation type="whole" showInputMessage="1" showErrorMessage="1" errorTitle="Ошибка ввода" error="Введите четырехзначное число - год отчетности" promptTitle="Введите" prompt="отчетный год!" sqref="I6">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6">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УСД!" sqref="D24:K24">
      <formula1>Наим_УСД</formula1>
    </dataValidation>
  </dataValidations>
  <pageMargins left="0.98425196850393704" right="0.78740157480314965" top="0.78740157480314965" bottom="0.78740157480314965" header="0.78740157480314965" footer="0.78740157480314965"/>
  <pageSetup paperSize="9" scale="79" orientation="landscape" r:id="rId1"/>
  <headerFooter alignWithMargins="0"/>
  <ignoredErrors>
    <ignoredError sqref="A1" evalError="1"/>
  </ignoredErrors>
  <legacyDrawing r:id="rId2"/>
</worksheet>
</file>

<file path=xl/worksheets/sheet2.xml><?xml version="1.0" encoding="utf-8"?>
<worksheet xmlns="http://schemas.openxmlformats.org/spreadsheetml/2006/main" xmlns:r="http://schemas.openxmlformats.org/officeDocument/2006/relationships">
  <sheetPr codeName="Sheet2">
    <tabColor indexed="26"/>
    <pageSetUpPr fitToPage="1"/>
  </sheetPr>
  <dimension ref="A1:EY991"/>
  <sheetViews>
    <sheetView showGridLines="0" zoomScale="40" zoomScaleNormal="40" zoomScaleSheetLayoutView="20" workbookViewId="0">
      <pane xSplit="3" ySplit="8" topLeftCell="D30" activePane="bottomRight" state="frozen"/>
      <selection pane="topRight" activeCell="D1" sqref="D1"/>
      <selection pane="bottomLeft" activeCell="A9" sqref="A9"/>
      <selection pane="bottomRight" activeCell="E31" sqref="E31"/>
    </sheetView>
  </sheetViews>
  <sheetFormatPr defaultRowHeight="18.75"/>
  <cols>
    <col min="1" max="1" width="114.5703125" style="43" customWidth="1"/>
    <col min="2" max="2" width="23.42578125" style="30" customWidth="1"/>
    <col min="3" max="3" width="6.85546875" style="56" customWidth="1"/>
    <col min="4" max="4" width="10.140625" style="21" customWidth="1"/>
    <col min="5" max="5" width="15.7109375" style="21" customWidth="1"/>
    <col min="6" max="6" width="16.140625" style="21" customWidth="1"/>
    <col min="7" max="7" width="17.140625" style="21" customWidth="1"/>
    <col min="8" max="9" width="13.5703125" style="21" customWidth="1"/>
    <col min="10" max="10" width="9.85546875" style="21" customWidth="1"/>
    <col min="11" max="11" width="15.28515625" style="21" customWidth="1"/>
    <col min="12" max="12" width="14" style="21" customWidth="1"/>
    <col min="13" max="13" width="12" style="21" customWidth="1"/>
    <col min="14" max="14" width="10.140625" style="21" customWidth="1"/>
    <col min="15" max="15" width="10.28515625" style="21" customWidth="1"/>
    <col min="16" max="16" width="13.7109375" style="21" customWidth="1"/>
    <col min="17" max="17" width="12.140625" style="21" customWidth="1"/>
    <col min="18" max="18" width="11" style="21" customWidth="1"/>
    <col min="19" max="19" width="11.28515625" style="21" customWidth="1"/>
    <col min="20" max="20" width="9.7109375" style="21" customWidth="1"/>
    <col min="21" max="21" width="16.7109375" style="21" customWidth="1"/>
    <col min="22" max="22" width="10.42578125" style="21" customWidth="1"/>
    <col min="23" max="23" width="12" style="21" customWidth="1"/>
    <col min="24" max="24" width="8.5703125" style="21" customWidth="1"/>
    <col min="25" max="25" width="25.85546875" style="21" customWidth="1"/>
    <col min="26" max="27" width="22.140625" style="22" customWidth="1"/>
    <col min="28" max="28" width="20.5703125" style="22" customWidth="1"/>
    <col min="29" max="29" width="21.7109375" style="22" customWidth="1"/>
    <col min="30" max="30" width="15.5703125" style="22" customWidth="1"/>
    <col min="31" max="31" width="14.85546875" style="22" customWidth="1"/>
    <col min="32" max="32" width="16.85546875" style="22" customWidth="1"/>
    <col min="33" max="33" width="14.28515625" style="22" customWidth="1"/>
    <col min="34" max="34" width="13.7109375" style="22" customWidth="1"/>
    <col min="35" max="35" width="9.5703125" style="22" customWidth="1"/>
    <col min="36" max="37" width="9" style="51" customWidth="1"/>
    <col min="38" max="38" width="9.42578125" style="51" customWidth="1"/>
    <col min="39" max="39" width="7.7109375" style="51" customWidth="1"/>
    <col min="40" max="40" width="8.7109375" style="51" customWidth="1"/>
    <col min="41" max="41" width="15.7109375" style="51" customWidth="1"/>
    <col min="42" max="42" width="13.85546875" style="51" customWidth="1"/>
    <col min="43" max="43" width="10.28515625" style="51" customWidth="1"/>
    <col min="44" max="44" width="16.140625" style="51" customWidth="1"/>
    <col min="45" max="45" width="7.28515625" style="51" customWidth="1"/>
    <col min="46" max="46" width="7.85546875" style="51" customWidth="1"/>
    <col min="47" max="47" width="10" style="51" customWidth="1"/>
    <col min="48" max="48" width="9.28515625" style="51" customWidth="1"/>
    <col min="49" max="49" width="13" style="51" customWidth="1"/>
    <col min="50" max="50" width="11.42578125" style="51" customWidth="1"/>
    <col min="51" max="51" width="14" style="51" customWidth="1"/>
    <col min="52" max="52" width="9.28515625" style="51" customWidth="1"/>
    <col min="53" max="53" width="9.5703125" style="51" customWidth="1"/>
    <col min="54" max="54" width="11.42578125" style="51" customWidth="1"/>
    <col min="55" max="55" width="9" style="51" customWidth="1"/>
    <col min="56" max="56" width="10.5703125" style="51" customWidth="1"/>
    <col min="57" max="58" width="12" style="51" customWidth="1"/>
    <col min="59" max="59" width="12" style="22" customWidth="1"/>
    <col min="60" max="149" width="9.140625" style="22"/>
    <col min="150" max="16384" width="9.140625" style="21"/>
  </cols>
  <sheetData>
    <row r="1" spans="1:149" s="35" customFormat="1" ht="21.75" customHeight="1">
      <c r="A1" s="142" t="s">
        <v>40</v>
      </c>
      <c r="B1" s="25"/>
      <c r="C1" s="54"/>
      <c r="D1" s="24"/>
      <c r="E1" s="24"/>
      <c r="F1" s="24"/>
      <c r="G1" s="24"/>
      <c r="H1" s="24"/>
      <c r="T1" s="22"/>
      <c r="U1" s="22"/>
      <c r="V1" s="22"/>
      <c r="W1" s="22"/>
      <c r="X1" s="22"/>
      <c r="Y1" s="23"/>
      <c r="AD1" s="118" t="str">
        <f>IF('Титул ф.S07'!D24=0," ",'Титул ф.S07'!D24)</f>
        <v>Красноармейский городской суд</v>
      </c>
      <c r="AE1" s="119"/>
      <c r="AF1" s="119"/>
      <c r="AG1" s="119"/>
      <c r="AH1" s="119"/>
      <c r="AI1" s="119"/>
      <c r="AJ1" s="119"/>
      <c r="AK1" s="119"/>
      <c r="AL1" s="119"/>
      <c r="AM1" s="119"/>
      <c r="AN1" s="68"/>
      <c r="AO1" s="68"/>
      <c r="AP1" s="68"/>
      <c r="AQ1" s="68"/>
      <c r="AR1" s="68"/>
      <c r="AS1" s="68"/>
      <c r="AT1" s="68"/>
      <c r="AU1" s="68"/>
      <c r="AV1" s="68"/>
      <c r="AW1" s="68"/>
      <c r="AX1" s="68"/>
      <c r="AY1" s="68"/>
      <c r="AZ1" s="68"/>
      <c r="BA1" s="69"/>
      <c r="BB1" s="52"/>
      <c r="BC1" s="52"/>
      <c r="BD1" s="52"/>
      <c r="BE1" s="52"/>
      <c r="BF1" s="52"/>
      <c r="BG1" s="22"/>
      <c r="BH1" s="22"/>
      <c r="BI1" s="22"/>
    </row>
    <row r="2" spans="1:149" s="35" customFormat="1" ht="40.9" customHeight="1">
      <c r="A2" s="344" t="s">
        <v>20</v>
      </c>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108"/>
      <c r="AL2" s="351" t="s">
        <v>41</v>
      </c>
      <c r="AM2" s="351"/>
      <c r="AN2" s="351"/>
      <c r="AO2" s="352"/>
      <c r="AP2" s="338" t="s">
        <v>315</v>
      </c>
      <c r="AQ2" s="339"/>
      <c r="AR2" s="339"/>
      <c r="AS2" s="339"/>
      <c r="AT2" s="339"/>
      <c r="AU2" s="340"/>
      <c r="AV2" s="109"/>
      <c r="AW2" s="109"/>
      <c r="AX2" s="109"/>
      <c r="AY2" s="109"/>
      <c r="AZ2" s="109"/>
      <c r="BA2" s="109"/>
      <c r="BB2" s="109"/>
      <c r="BC2" s="109"/>
      <c r="BD2" s="109"/>
      <c r="BE2" s="202" t="s">
        <v>74</v>
      </c>
      <c r="BF2" s="110"/>
      <c r="BG2" s="110"/>
      <c r="BH2" s="22"/>
    </row>
    <row r="3" spans="1:149" s="35" customFormat="1" ht="49.9" customHeight="1">
      <c r="A3" s="344"/>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108"/>
      <c r="AL3" s="353" t="s">
        <v>42</v>
      </c>
      <c r="AM3" s="353"/>
      <c r="AN3" s="353"/>
      <c r="AO3" s="354"/>
      <c r="AP3" s="341"/>
      <c r="AQ3" s="342"/>
      <c r="AR3" s="342"/>
      <c r="AS3" s="342"/>
      <c r="AT3" s="342"/>
      <c r="AU3" s="343"/>
      <c r="AV3" s="111"/>
      <c r="AW3" s="111"/>
      <c r="AX3" s="111"/>
      <c r="AY3" s="111"/>
      <c r="AZ3" s="111"/>
      <c r="BA3" s="111"/>
      <c r="BB3" s="111"/>
      <c r="BC3" s="111"/>
      <c r="BD3" s="111"/>
      <c r="BE3" s="111"/>
      <c r="BF3" s="112"/>
      <c r="BG3" s="110"/>
      <c r="BH3" s="22"/>
    </row>
    <row r="4" spans="1:149" ht="23.25" customHeight="1" thickBot="1">
      <c r="A4" s="349" t="s">
        <v>345</v>
      </c>
      <c r="B4" s="349"/>
      <c r="C4" s="349"/>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49"/>
      <c r="AP4" s="349"/>
      <c r="AQ4" s="349"/>
      <c r="AR4" s="349"/>
      <c r="AS4" s="349"/>
      <c r="AT4" s="349"/>
      <c r="AU4" s="349"/>
      <c r="AV4" s="349"/>
      <c r="AW4" s="349"/>
      <c r="AX4" s="349"/>
      <c r="AY4" s="349"/>
      <c r="AZ4" s="349"/>
      <c r="BA4" s="349"/>
      <c r="BB4" s="349"/>
      <c r="BC4" s="349"/>
      <c r="BD4" s="349"/>
      <c r="BE4" s="349"/>
      <c r="BF4" s="349"/>
      <c r="BG4" s="349"/>
      <c r="BH4" s="349"/>
      <c r="BI4" s="349"/>
      <c r="BJ4" s="349"/>
    </row>
    <row r="5" spans="1:149" s="2" customFormat="1" ht="253.15" customHeight="1" thickBot="1">
      <c r="A5" s="350" t="s">
        <v>26</v>
      </c>
      <c r="B5" s="326" t="s">
        <v>163</v>
      </c>
      <c r="C5" s="345" t="s">
        <v>146</v>
      </c>
      <c r="D5" s="332" t="s">
        <v>27</v>
      </c>
      <c r="E5" s="332" t="s">
        <v>52</v>
      </c>
      <c r="F5" s="332" t="s">
        <v>164</v>
      </c>
      <c r="G5" s="331" t="s">
        <v>165</v>
      </c>
      <c r="H5" s="331" t="s">
        <v>262</v>
      </c>
      <c r="I5" s="331" t="s">
        <v>281</v>
      </c>
      <c r="J5" s="332" t="s">
        <v>213</v>
      </c>
      <c r="K5" s="355" t="s">
        <v>7</v>
      </c>
      <c r="L5" s="355"/>
      <c r="M5" s="332" t="s">
        <v>166</v>
      </c>
      <c r="N5" s="355" t="s">
        <v>59</v>
      </c>
      <c r="O5" s="355"/>
      <c r="P5" s="355"/>
      <c r="Q5" s="355"/>
      <c r="R5" s="355" t="s">
        <v>167</v>
      </c>
      <c r="S5" s="355"/>
      <c r="T5" s="355"/>
      <c r="U5" s="355"/>
      <c r="V5" s="355"/>
      <c r="W5" s="355"/>
      <c r="X5" s="355"/>
      <c r="Y5" s="355"/>
      <c r="Z5" s="355"/>
      <c r="AA5" s="355"/>
      <c r="AB5" s="355"/>
      <c r="AC5" s="355"/>
      <c r="AD5" s="355" t="s">
        <v>303</v>
      </c>
      <c r="AE5" s="355"/>
      <c r="AF5" s="355"/>
      <c r="AG5" s="355"/>
      <c r="AH5" s="355"/>
      <c r="AI5" s="333" t="s">
        <v>25</v>
      </c>
      <c r="AJ5" s="364" t="s">
        <v>59</v>
      </c>
      <c r="AK5" s="347"/>
      <c r="AL5" s="347"/>
      <c r="AM5" s="333" t="s">
        <v>148</v>
      </c>
      <c r="AN5" s="331" t="s">
        <v>316</v>
      </c>
      <c r="AO5" s="370" t="s">
        <v>330</v>
      </c>
      <c r="AP5" s="366"/>
      <c r="AQ5" s="366"/>
      <c r="AR5" s="366"/>
      <c r="AS5" s="366"/>
      <c r="AT5" s="366"/>
      <c r="AU5" s="367"/>
      <c r="AV5" s="365" t="s">
        <v>282</v>
      </c>
      <c r="AW5" s="366"/>
      <c r="AX5" s="366"/>
      <c r="AY5" s="366"/>
      <c r="AZ5" s="366"/>
      <c r="BA5" s="366"/>
      <c r="BB5" s="367"/>
      <c r="BC5" s="373" t="s">
        <v>214</v>
      </c>
      <c r="BD5" s="374"/>
      <c r="BE5" s="374"/>
      <c r="BF5" s="374"/>
      <c r="BG5" s="374"/>
      <c r="BH5" s="374"/>
      <c r="BI5" s="374"/>
      <c r="BJ5" s="375"/>
      <c r="BK5" s="1"/>
    </row>
    <row r="6" spans="1:149" s="2" customFormat="1" ht="141" customHeight="1">
      <c r="A6" s="350"/>
      <c r="B6" s="327"/>
      <c r="C6" s="346"/>
      <c r="D6" s="332"/>
      <c r="E6" s="332"/>
      <c r="F6" s="332"/>
      <c r="G6" s="331"/>
      <c r="H6" s="331"/>
      <c r="I6" s="331"/>
      <c r="J6" s="332"/>
      <c r="K6" s="331" t="s">
        <v>168</v>
      </c>
      <c r="L6" s="331" t="s">
        <v>331</v>
      </c>
      <c r="M6" s="332"/>
      <c r="N6" s="332" t="s">
        <v>304</v>
      </c>
      <c r="O6" s="332" t="s">
        <v>305</v>
      </c>
      <c r="P6" s="331" t="s">
        <v>306</v>
      </c>
      <c r="Q6" s="332" t="s">
        <v>307</v>
      </c>
      <c r="R6" s="355" t="s">
        <v>68</v>
      </c>
      <c r="S6" s="355"/>
      <c r="T6" s="355"/>
      <c r="U6" s="355"/>
      <c r="V6" s="355"/>
      <c r="W6" s="355"/>
      <c r="X6" s="355"/>
      <c r="Y6" s="355"/>
      <c r="Z6" s="355"/>
      <c r="AA6" s="355" t="s">
        <v>317</v>
      </c>
      <c r="AB6" s="355"/>
      <c r="AC6" s="355"/>
      <c r="AD6" s="329" t="s">
        <v>78</v>
      </c>
      <c r="AE6" s="329" t="s">
        <v>283</v>
      </c>
      <c r="AF6" s="347" t="s">
        <v>318</v>
      </c>
      <c r="AG6" s="348"/>
      <c r="AH6" s="329" t="s">
        <v>14</v>
      </c>
      <c r="AI6" s="356"/>
      <c r="AJ6" s="332" t="s">
        <v>15</v>
      </c>
      <c r="AK6" s="329" t="s">
        <v>71</v>
      </c>
      <c r="AL6" s="371" t="s">
        <v>338</v>
      </c>
      <c r="AM6" s="356"/>
      <c r="AN6" s="331"/>
      <c r="AO6" s="368" t="s">
        <v>169</v>
      </c>
      <c r="AP6" s="324" t="s">
        <v>17</v>
      </c>
      <c r="AQ6" s="337" t="s">
        <v>170</v>
      </c>
      <c r="AR6" s="337"/>
      <c r="AS6" s="324" t="s">
        <v>18</v>
      </c>
      <c r="AT6" s="324" t="s">
        <v>222</v>
      </c>
      <c r="AU6" s="335" t="s">
        <v>263</v>
      </c>
      <c r="AV6" s="362" t="s">
        <v>169</v>
      </c>
      <c r="AW6" s="324" t="s">
        <v>284</v>
      </c>
      <c r="AX6" s="337" t="s">
        <v>170</v>
      </c>
      <c r="AY6" s="337"/>
      <c r="AZ6" s="324" t="s">
        <v>285</v>
      </c>
      <c r="BA6" s="324" t="s">
        <v>325</v>
      </c>
      <c r="BB6" s="360" t="s">
        <v>326</v>
      </c>
      <c r="BC6" s="376" t="s">
        <v>169</v>
      </c>
      <c r="BD6" s="378" t="s">
        <v>286</v>
      </c>
      <c r="BE6" s="379" t="s">
        <v>215</v>
      </c>
      <c r="BF6" s="379"/>
      <c r="BG6" s="379"/>
      <c r="BH6" s="380" t="s">
        <v>329</v>
      </c>
      <c r="BI6" s="380" t="s">
        <v>19</v>
      </c>
      <c r="BJ6" s="382" t="s">
        <v>326</v>
      </c>
      <c r="BK6" s="1"/>
    </row>
    <row r="7" spans="1:149" s="2" customFormat="1" ht="381" customHeight="1">
      <c r="A7" s="350"/>
      <c r="B7" s="328"/>
      <c r="C7" s="346"/>
      <c r="D7" s="333"/>
      <c r="E7" s="333"/>
      <c r="F7" s="333"/>
      <c r="G7" s="329"/>
      <c r="H7" s="329"/>
      <c r="I7" s="329"/>
      <c r="J7" s="333"/>
      <c r="K7" s="329"/>
      <c r="L7" s="329"/>
      <c r="M7" s="333"/>
      <c r="N7" s="333"/>
      <c r="O7" s="333"/>
      <c r="P7" s="329"/>
      <c r="Q7" s="333"/>
      <c r="R7" s="187" t="s">
        <v>21</v>
      </c>
      <c r="S7" s="187" t="s">
        <v>308</v>
      </c>
      <c r="T7" s="187" t="s">
        <v>57</v>
      </c>
      <c r="U7" s="187" t="s">
        <v>309</v>
      </c>
      <c r="V7" s="187" t="s">
        <v>58</v>
      </c>
      <c r="W7" s="187" t="s">
        <v>310</v>
      </c>
      <c r="X7" s="187" t="s">
        <v>73</v>
      </c>
      <c r="Y7" s="187" t="s">
        <v>311</v>
      </c>
      <c r="Z7" s="187" t="s">
        <v>312</v>
      </c>
      <c r="AA7" s="187" t="s">
        <v>313</v>
      </c>
      <c r="AB7" s="187" t="s">
        <v>314</v>
      </c>
      <c r="AC7" s="187" t="s">
        <v>144</v>
      </c>
      <c r="AD7" s="330"/>
      <c r="AE7" s="330"/>
      <c r="AF7" s="222" t="s">
        <v>319</v>
      </c>
      <c r="AG7" s="222" t="s">
        <v>332</v>
      </c>
      <c r="AH7" s="358"/>
      <c r="AI7" s="356"/>
      <c r="AJ7" s="332"/>
      <c r="AK7" s="358"/>
      <c r="AL7" s="372"/>
      <c r="AM7" s="357"/>
      <c r="AN7" s="331"/>
      <c r="AO7" s="369"/>
      <c r="AP7" s="325"/>
      <c r="AQ7" s="214" t="s">
        <v>171</v>
      </c>
      <c r="AR7" s="214" t="s">
        <v>172</v>
      </c>
      <c r="AS7" s="325"/>
      <c r="AT7" s="325"/>
      <c r="AU7" s="336"/>
      <c r="AV7" s="363"/>
      <c r="AW7" s="325"/>
      <c r="AX7" s="214" t="s">
        <v>171</v>
      </c>
      <c r="AY7" s="214" t="s">
        <v>172</v>
      </c>
      <c r="AZ7" s="325"/>
      <c r="BA7" s="325"/>
      <c r="BB7" s="361"/>
      <c r="BC7" s="377"/>
      <c r="BD7" s="330"/>
      <c r="BE7" s="188" t="s">
        <v>327</v>
      </c>
      <c r="BF7" s="188" t="s">
        <v>328</v>
      </c>
      <c r="BG7" s="188" t="s">
        <v>320</v>
      </c>
      <c r="BH7" s="381"/>
      <c r="BI7" s="381"/>
      <c r="BJ7" s="383"/>
    </row>
    <row r="8" spans="1:149" s="57" customFormat="1" ht="25.9" customHeight="1">
      <c r="A8" s="189" t="s">
        <v>69</v>
      </c>
      <c r="B8" s="189" t="s">
        <v>70</v>
      </c>
      <c r="C8" s="190"/>
      <c r="D8" s="190">
        <v>1</v>
      </c>
      <c r="E8" s="190">
        <v>2</v>
      </c>
      <c r="F8" s="190">
        <v>3</v>
      </c>
      <c r="G8" s="190">
        <v>4</v>
      </c>
      <c r="H8" s="190">
        <v>5</v>
      </c>
      <c r="I8" s="190">
        <v>6</v>
      </c>
      <c r="J8" s="190">
        <v>7</v>
      </c>
      <c r="K8" s="190">
        <v>8</v>
      </c>
      <c r="L8" s="190">
        <v>9</v>
      </c>
      <c r="M8" s="190">
        <v>10</v>
      </c>
      <c r="N8" s="190">
        <v>11</v>
      </c>
      <c r="O8" s="190">
        <v>12</v>
      </c>
      <c r="P8" s="190">
        <v>13</v>
      </c>
      <c r="Q8" s="190">
        <v>14</v>
      </c>
      <c r="R8" s="190">
        <v>15</v>
      </c>
      <c r="S8" s="190">
        <v>16</v>
      </c>
      <c r="T8" s="190">
        <v>17</v>
      </c>
      <c r="U8" s="190">
        <v>18</v>
      </c>
      <c r="V8" s="190">
        <v>19</v>
      </c>
      <c r="W8" s="190">
        <v>20</v>
      </c>
      <c r="X8" s="190">
        <v>21</v>
      </c>
      <c r="Y8" s="190">
        <v>22</v>
      </c>
      <c r="Z8" s="190">
        <v>23</v>
      </c>
      <c r="AA8" s="190">
        <v>24</v>
      </c>
      <c r="AB8" s="190">
        <v>25</v>
      </c>
      <c r="AC8" s="190">
        <v>26</v>
      </c>
      <c r="AD8" s="190">
        <v>27</v>
      </c>
      <c r="AE8" s="190">
        <v>28</v>
      </c>
      <c r="AF8" s="190">
        <v>29</v>
      </c>
      <c r="AG8" s="190">
        <v>30</v>
      </c>
      <c r="AH8" s="190">
        <v>31</v>
      </c>
      <c r="AI8" s="190">
        <v>32</v>
      </c>
      <c r="AJ8" s="190">
        <v>33</v>
      </c>
      <c r="AK8" s="190">
        <v>34</v>
      </c>
      <c r="AL8" s="190">
        <v>35</v>
      </c>
      <c r="AM8" s="190">
        <v>36</v>
      </c>
      <c r="AN8" s="190">
        <v>37</v>
      </c>
      <c r="AO8" s="190">
        <v>38</v>
      </c>
      <c r="AP8" s="190">
        <v>39</v>
      </c>
      <c r="AQ8" s="190">
        <v>40</v>
      </c>
      <c r="AR8" s="190">
        <v>41</v>
      </c>
      <c r="AS8" s="190">
        <v>42</v>
      </c>
      <c r="AT8" s="190">
        <v>43</v>
      </c>
      <c r="AU8" s="190">
        <v>44</v>
      </c>
      <c r="AV8" s="190">
        <v>45</v>
      </c>
      <c r="AW8" s="190">
        <v>46</v>
      </c>
      <c r="AX8" s="190">
        <v>47</v>
      </c>
      <c r="AY8" s="190">
        <v>48</v>
      </c>
      <c r="AZ8" s="190">
        <v>49</v>
      </c>
      <c r="BA8" s="190">
        <v>50</v>
      </c>
      <c r="BB8" s="190">
        <v>51</v>
      </c>
      <c r="BC8" s="190">
        <v>52</v>
      </c>
      <c r="BD8" s="190">
        <v>53</v>
      </c>
      <c r="BE8" s="190">
        <v>54</v>
      </c>
      <c r="BF8" s="190">
        <v>55</v>
      </c>
      <c r="BG8" s="190">
        <v>56</v>
      </c>
      <c r="BH8" s="190">
        <v>57</v>
      </c>
      <c r="BI8" s="190">
        <v>58</v>
      </c>
      <c r="BJ8" s="190">
        <v>59</v>
      </c>
    </row>
    <row r="9" spans="1:149" s="26" customFormat="1" ht="64.150000000000006" customHeight="1">
      <c r="A9" s="206" t="s">
        <v>216</v>
      </c>
      <c r="B9" s="191"/>
      <c r="C9" s="190">
        <v>1</v>
      </c>
      <c r="D9" s="248"/>
      <c r="E9" s="248">
        <v>5</v>
      </c>
      <c r="F9" s="248">
        <v>5</v>
      </c>
      <c r="G9" s="248">
        <v>2</v>
      </c>
      <c r="H9" s="248"/>
      <c r="I9" s="248">
        <v>1</v>
      </c>
      <c r="J9" s="248"/>
      <c r="K9" s="248"/>
      <c r="L9" s="248"/>
      <c r="M9" s="248">
        <v>4</v>
      </c>
      <c r="N9" s="248">
        <v>2</v>
      </c>
      <c r="O9" s="248"/>
      <c r="P9" s="248"/>
      <c r="Q9" s="248">
        <v>2</v>
      </c>
      <c r="R9" s="248">
        <v>1</v>
      </c>
      <c r="S9" s="248">
        <v>3</v>
      </c>
      <c r="T9" s="248"/>
      <c r="U9" s="248"/>
      <c r="V9" s="248"/>
      <c r="W9" s="248"/>
      <c r="X9" s="248"/>
      <c r="Y9" s="248"/>
      <c r="Z9" s="248"/>
      <c r="AA9" s="248"/>
      <c r="AB9" s="248"/>
      <c r="AC9" s="248"/>
      <c r="AD9" s="248">
        <v>230000</v>
      </c>
      <c r="AE9" s="248">
        <v>60000</v>
      </c>
      <c r="AF9" s="248">
        <v>60000</v>
      </c>
      <c r="AG9" s="248"/>
      <c r="AH9" s="248"/>
      <c r="AI9" s="248"/>
      <c r="AJ9" s="248"/>
      <c r="AK9" s="248"/>
      <c r="AL9" s="248">
        <v>2</v>
      </c>
      <c r="AM9" s="248">
        <f t="shared" ref="AM9:BJ9" si="0">SUM(AM10:AM52)</f>
        <v>0</v>
      </c>
      <c r="AN9" s="248">
        <f t="shared" si="0"/>
        <v>0</v>
      </c>
      <c r="AO9" s="248">
        <f t="shared" si="0"/>
        <v>0</v>
      </c>
      <c r="AP9" s="248">
        <f t="shared" si="0"/>
        <v>0</v>
      </c>
      <c r="AQ9" s="248">
        <f t="shared" si="0"/>
        <v>0</v>
      </c>
      <c r="AR9" s="248">
        <f t="shared" si="0"/>
        <v>0</v>
      </c>
      <c r="AS9" s="248">
        <f t="shared" si="0"/>
        <v>0</v>
      </c>
      <c r="AT9" s="248">
        <f t="shared" si="0"/>
        <v>0</v>
      </c>
      <c r="AU9" s="248">
        <f t="shared" si="0"/>
        <v>0</v>
      </c>
      <c r="AV9" s="248">
        <f t="shared" si="0"/>
        <v>0</v>
      </c>
      <c r="AW9" s="248">
        <f t="shared" si="0"/>
        <v>0</v>
      </c>
      <c r="AX9" s="248">
        <f t="shared" si="0"/>
        <v>0</v>
      </c>
      <c r="AY9" s="248">
        <f t="shared" si="0"/>
        <v>0</v>
      </c>
      <c r="AZ9" s="248">
        <f t="shared" si="0"/>
        <v>0</v>
      </c>
      <c r="BA9" s="248">
        <f t="shared" si="0"/>
        <v>0</v>
      </c>
      <c r="BB9" s="248">
        <f t="shared" si="0"/>
        <v>0</v>
      </c>
      <c r="BC9" s="248">
        <f t="shared" si="0"/>
        <v>0</v>
      </c>
      <c r="BD9" s="248">
        <f t="shared" si="0"/>
        <v>0</v>
      </c>
      <c r="BE9" s="248">
        <f t="shared" si="0"/>
        <v>0</v>
      </c>
      <c r="BF9" s="248">
        <f t="shared" si="0"/>
        <v>0</v>
      </c>
      <c r="BG9" s="248">
        <f t="shared" si="0"/>
        <v>0</v>
      </c>
      <c r="BH9" s="248">
        <f t="shared" si="0"/>
        <v>0</v>
      </c>
      <c r="BI9" s="248">
        <f t="shared" si="0"/>
        <v>0</v>
      </c>
      <c r="BJ9" s="248">
        <f t="shared" si="0"/>
        <v>0</v>
      </c>
      <c r="BK9" s="22"/>
    </row>
    <row r="10" spans="1:149" s="27" customFormat="1" ht="81" customHeight="1">
      <c r="A10" s="207" t="s">
        <v>145</v>
      </c>
      <c r="B10" s="192" t="s">
        <v>173</v>
      </c>
      <c r="C10" s="190">
        <v>2</v>
      </c>
      <c r="D10" s="75"/>
      <c r="E10" s="75"/>
      <c r="F10" s="75"/>
      <c r="G10" s="75"/>
      <c r="H10" s="75"/>
      <c r="I10" s="75"/>
      <c r="J10" s="75"/>
      <c r="K10" s="75"/>
      <c r="L10" s="75"/>
      <c r="M10" s="75"/>
      <c r="N10" s="234"/>
      <c r="O10" s="75"/>
      <c r="P10" s="75"/>
      <c r="Q10" s="75"/>
      <c r="R10" s="78"/>
      <c r="S10" s="75"/>
      <c r="T10" s="234"/>
      <c r="U10" s="234"/>
      <c r="V10" s="234"/>
      <c r="W10" s="234"/>
      <c r="X10" s="234"/>
      <c r="Y10" s="234"/>
      <c r="Z10" s="234"/>
      <c r="AA10" s="234"/>
      <c r="AB10" s="234"/>
      <c r="AC10" s="234"/>
      <c r="AD10" s="75"/>
      <c r="AE10" s="75"/>
      <c r="AF10" s="75"/>
      <c r="AG10" s="75"/>
      <c r="AH10" s="75"/>
      <c r="AI10" s="75"/>
      <c r="AJ10" s="78"/>
      <c r="AK10" s="75"/>
      <c r="AL10" s="75"/>
      <c r="AM10" s="75"/>
      <c r="AN10" s="75"/>
      <c r="AO10" s="75"/>
      <c r="AP10" s="75"/>
      <c r="AQ10" s="75"/>
      <c r="AR10" s="75"/>
      <c r="AS10" s="75"/>
      <c r="AT10" s="75"/>
      <c r="AU10" s="75"/>
      <c r="AV10" s="224"/>
      <c r="AW10" s="224"/>
      <c r="AX10" s="224"/>
      <c r="AY10" s="224"/>
      <c r="AZ10" s="224"/>
      <c r="BA10" s="224"/>
      <c r="BB10" s="224"/>
      <c r="BC10" s="223"/>
      <c r="BD10" s="223"/>
      <c r="BE10" s="223"/>
      <c r="BF10" s="223"/>
      <c r="BG10" s="223"/>
      <c r="BH10" s="223"/>
      <c r="BI10" s="223"/>
      <c r="BJ10" s="223"/>
      <c r="BK10" s="22"/>
    </row>
    <row r="11" spans="1:149" s="27" customFormat="1" ht="148.9" customHeight="1">
      <c r="A11" s="207" t="s">
        <v>174</v>
      </c>
      <c r="B11" s="192" t="s">
        <v>175</v>
      </c>
      <c r="C11" s="190">
        <v>3</v>
      </c>
      <c r="D11" s="75"/>
      <c r="E11" s="75"/>
      <c r="F11" s="75"/>
      <c r="G11" s="75"/>
      <c r="H11" s="75"/>
      <c r="I11" s="75"/>
      <c r="J11" s="75"/>
      <c r="K11" s="75"/>
      <c r="L11" s="75"/>
      <c r="M11" s="75"/>
      <c r="N11" s="75"/>
      <c r="O11" s="75"/>
      <c r="P11" s="75"/>
      <c r="Q11" s="75"/>
      <c r="R11" s="78"/>
      <c r="S11" s="75"/>
      <c r="T11" s="234"/>
      <c r="U11" s="234"/>
      <c r="V11" s="234"/>
      <c r="W11" s="234"/>
      <c r="X11" s="234"/>
      <c r="Y11" s="234"/>
      <c r="Z11" s="234"/>
      <c r="AA11" s="234"/>
      <c r="AB11" s="234"/>
      <c r="AC11" s="234"/>
      <c r="AD11" s="75"/>
      <c r="AE11" s="75"/>
      <c r="AF11" s="75"/>
      <c r="AG11" s="75"/>
      <c r="AH11" s="75"/>
      <c r="AI11" s="75"/>
      <c r="AJ11" s="78"/>
      <c r="AK11" s="75"/>
      <c r="AL11" s="75"/>
      <c r="AM11" s="75"/>
      <c r="AN11" s="75"/>
      <c r="AO11" s="75"/>
      <c r="AP11" s="75"/>
      <c r="AQ11" s="75"/>
      <c r="AR11" s="75"/>
      <c r="AS11" s="75"/>
      <c r="AT11" s="75"/>
      <c r="AU11" s="75"/>
      <c r="AV11" s="224"/>
      <c r="AW11" s="224"/>
      <c r="AX11" s="224"/>
      <c r="AY11" s="224"/>
      <c r="AZ11" s="224"/>
      <c r="BA11" s="224"/>
      <c r="BB11" s="224"/>
      <c r="BC11" s="223"/>
      <c r="BD11" s="223"/>
      <c r="BE11" s="223"/>
      <c r="BF11" s="223"/>
      <c r="BG11" s="223"/>
      <c r="BH11" s="223"/>
      <c r="BI11" s="223"/>
      <c r="BJ11" s="223"/>
      <c r="BK11" s="22"/>
    </row>
    <row r="12" spans="1:149" ht="74.45" customHeight="1">
      <c r="A12" s="207" t="s">
        <v>217</v>
      </c>
      <c r="B12" s="192" t="s">
        <v>8</v>
      </c>
      <c r="C12" s="190">
        <v>4</v>
      </c>
      <c r="D12" s="75"/>
      <c r="E12" s="75"/>
      <c r="F12" s="75"/>
      <c r="G12" s="75"/>
      <c r="H12" s="75"/>
      <c r="I12" s="75"/>
      <c r="J12" s="75"/>
      <c r="K12" s="75"/>
      <c r="L12" s="75"/>
      <c r="M12" s="75"/>
      <c r="N12" s="75"/>
      <c r="O12" s="75"/>
      <c r="P12" s="75"/>
      <c r="Q12" s="78"/>
      <c r="R12" s="78"/>
      <c r="S12" s="75"/>
      <c r="T12" s="234"/>
      <c r="U12" s="234"/>
      <c r="V12" s="75"/>
      <c r="W12" s="234"/>
      <c r="X12" s="234"/>
      <c r="Y12" s="234"/>
      <c r="Z12" s="234"/>
      <c r="AA12" s="234"/>
      <c r="AB12" s="234"/>
      <c r="AC12" s="234"/>
      <c r="AD12" s="75"/>
      <c r="AE12" s="75"/>
      <c r="AF12" s="75"/>
      <c r="AG12" s="75"/>
      <c r="AH12" s="75"/>
      <c r="AI12" s="75"/>
      <c r="AJ12" s="78"/>
      <c r="AK12" s="75"/>
      <c r="AL12" s="75"/>
      <c r="AM12" s="75"/>
      <c r="AN12" s="75"/>
      <c r="AO12" s="75"/>
      <c r="AP12" s="75"/>
      <c r="AQ12" s="75"/>
      <c r="AR12" s="75"/>
      <c r="AS12" s="75"/>
      <c r="AT12" s="75"/>
      <c r="AU12" s="75"/>
      <c r="AV12" s="224"/>
      <c r="AW12" s="224"/>
      <c r="AX12" s="224"/>
      <c r="AY12" s="224"/>
      <c r="AZ12" s="224"/>
      <c r="BA12" s="224"/>
      <c r="BB12" s="224"/>
      <c r="BC12" s="223"/>
      <c r="BD12" s="223"/>
      <c r="BE12" s="223"/>
      <c r="BF12" s="223"/>
      <c r="BG12" s="223"/>
      <c r="BH12" s="223"/>
      <c r="BI12" s="223"/>
      <c r="BJ12" s="223"/>
      <c r="ER12" s="21"/>
      <c r="ES12" s="21"/>
    </row>
    <row r="13" spans="1:149" ht="246.6" customHeight="1">
      <c r="A13" s="208" t="s">
        <v>272</v>
      </c>
      <c r="B13" s="192" t="s">
        <v>176</v>
      </c>
      <c r="C13" s="190">
        <v>5</v>
      </c>
      <c r="D13" s="75"/>
      <c r="E13" s="75"/>
      <c r="F13" s="75"/>
      <c r="G13" s="75"/>
      <c r="H13" s="75"/>
      <c r="I13" s="75"/>
      <c r="J13" s="75"/>
      <c r="K13" s="75"/>
      <c r="L13" s="75"/>
      <c r="M13" s="75"/>
      <c r="N13" s="75"/>
      <c r="O13" s="75"/>
      <c r="P13" s="75"/>
      <c r="Q13" s="78"/>
      <c r="R13" s="78"/>
      <c r="S13" s="75"/>
      <c r="T13" s="234"/>
      <c r="U13" s="234"/>
      <c r="V13" s="234"/>
      <c r="W13" s="234"/>
      <c r="X13" s="234"/>
      <c r="Y13" s="234"/>
      <c r="Z13" s="234"/>
      <c r="AA13" s="234"/>
      <c r="AB13" s="75"/>
      <c r="AC13" s="234"/>
      <c r="AD13" s="75"/>
      <c r="AE13" s="75"/>
      <c r="AF13" s="75"/>
      <c r="AG13" s="75"/>
      <c r="AH13" s="75"/>
      <c r="AI13" s="75"/>
      <c r="AJ13" s="78"/>
      <c r="AK13" s="78"/>
      <c r="AL13" s="75"/>
      <c r="AM13" s="75"/>
      <c r="AN13" s="75"/>
      <c r="AO13" s="75"/>
      <c r="AP13" s="75"/>
      <c r="AQ13" s="75"/>
      <c r="AR13" s="75"/>
      <c r="AS13" s="75"/>
      <c r="AT13" s="75"/>
      <c r="AU13" s="75"/>
      <c r="AV13" s="224"/>
      <c r="AW13" s="224"/>
      <c r="AX13" s="224"/>
      <c r="AY13" s="224"/>
      <c r="AZ13" s="224"/>
      <c r="BA13" s="224"/>
      <c r="BB13" s="224"/>
      <c r="BC13" s="223"/>
      <c r="BD13" s="223"/>
      <c r="BE13" s="223"/>
      <c r="BF13" s="223"/>
      <c r="BG13" s="223"/>
      <c r="BH13" s="223"/>
      <c r="BI13" s="223"/>
      <c r="BJ13" s="223"/>
      <c r="ER13" s="21"/>
      <c r="ES13" s="21"/>
    </row>
    <row r="14" spans="1:149" ht="147.6" customHeight="1">
      <c r="A14" s="208" t="s">
        <v>273</v>
      </c>
      <c r="B14" s="192" t="s">
        <v>177</v>
      </c>
      <c r="C14" s="190">
        <v>6</v>
      </c>
      <c r="D14" s="75"/>
      <c r="E14" s="75"/>
      <c r="F14" s="75"/>
      <c r="G14" s="75"/>
      <c r="H14" s="75"/>
      <c r="I14" s="75"/>
      <c r="J14" s="75"/>
      <c r="K14" s="75"/>
      <c r="L14" s="75"/>
      <c r="M14" s="75"/>
      <c r="N14" s="75"/>
      <c r="O14" s="75"/>
      <c r="P14" s="75"/>
      <c r="Q14" s="75"/>
      <c r="R14" s="78"/>
      <c r="S14" s="75"/>
      <c r="T14" s="234"/>
      <c r="U14" s="234"/>
      <c r="V14" s="234"/>
      <c r="W14" s="234"/>
      <c r="X14" s="234"/>
      <c r="Y14" s="234"/>
      <c r="Z14" s="234"/>
      <c r="AA14" s="234"/>
      <c r="AB14" s="75"/>
      <c r="AC14" s="234"/>
      <c r="AD14" s="75"/>
      <c r="AE14" s="75"/>
      <c r="AF14" s="75"/>
      <c r="AG14" s="75"/>
      <c r="AH14" s="75"/>
      <c r="AI14" s="75"/>
      <c r="AJ14" s="78"/>
      <c r="AK14" s="75"/>
      <c r="AL14" s="75"/>
      <c r="AM14" s="75"/>
      <c r="AN14" s="75"/>
      <c r="AO14" s="75"/>
      <c r="AP14" s="75"/>
      <c r="AQ14" s="75"/>
      <c r="AR14" s="75"/>
      <c r="AS14" s="75"/>
      <c r="AT14" s="75"/>
      <c r="AU14" s="75"/>
      <c r="AV14" s="224"/>
      <c r="AW14" s="224"/>
      <c r="AX14" s="224"/>
      <c r="AY14" s="224"/>
      <c r="AZ14" s="224"/>
      <c r="BA14" s="224"/>
      <c r="BB14" s="224"/>
      <c r="BC14" s="223"/>
      <c r="BD14" s="223"/>
      <c r="BE14" s="223"/>
      <c r="BF14" s="223"/>
      <c r="BG14" s="223"/>
      <c r="BH14" s="223"/>
      <c r="BI14" s="223"/>
      <c r="BJ14" s="223"/>
      <c r="ER14" s="21"/>
      <c r="ES14" s="21"/>
    </row>
    <row r="15" spans="1:149" ht="220.9" customHeight="1">
      <c r="A15" s="209" t="s">
        <v>178</v>
      </c>
      <c r="B15" s="192" t="s">
        <v>179</v>
      </c>
      <c r="C15" s="190">
        <v>7</v>
      </c>
      <c r="D15" s="75"/>
      <c r="E15" s="75"/>
      <c r="F15" s="75"/>
      <c r="G15" s="75"/>
      <c r="H15" s="75"/>
      <c r="I15" s="75"/>
      <c r="J15" s="75"/>
      <c r="K15" s="75"/>
      <c r="L15" s="75"/>
      <c r="M15" s="75"/>
      <c r="N15" s="75"/>
      <c r="O15" s="75"/>
      <c r="P15" s="75"/>
      <c r="Q15" s="78"/>
      <c r="R15" s="78"/>
      <c r="S15" s="75"/>
      <c r="T15" s="234"/>
      <c r="U15" s="234"/>
      <c r="V15" s="234"/>
      <c r="W15" s="234"/>
      <c r="X15" s="234"/>
      <c r="Y15" s="234"/>
      <c r="Z15" s="234"/>
      <c r="AA15" s="234"/>
      <c r="AB15" s="75"/>
      <c r="AC15" s="234"/>
      <c r="AD15" s="75"/>
      <c r="AE15" s="75"/>
      <c r="AF15" s="75"/>
      <c r="AG15" s="75"/>
      <c r="AH15" s="75"/>
      <c r="AI15" s="75"/>
      <c r="AJ15" s="78"/>
      <c r="AK15" s="78"/>
      <c r="AL15" s="75"/>
      <c r="AM15" s="75"/>
      <c r="AN15" s="75"/>
      <c r="AO15" s="75"/>
      <c r="AP15" s="75"/>
      <c r="AQ15" s="75"/>
      <c r="AR15" s="75"/>
      <c r="AS15" s="75"/>
      <c r="AT15" s="75"/>
      <c r="AU15" s="75"/>
      <c r="AV15" s="224"/>
      <c r="AW15" s="224"/>
      <c r="AX15" s="224"/>
      <c r="AY15" s="224"/>
      <c r="AZ15" s="224"/>
      <c r="BA15" s="224"/>
      <c r="BB15" s="224"/>
      <c r="BC15" s="223"/>
      <c r="BD15" s="223"/>
      <c r="BE15" s="223"/>
      <c r="BF15" s="223"/>
      <c r="BG15" s="223"/>
      <c r="BH15" s="223"/>
      <c r="BI15" s="223"/>
      <c r="BJ15" s="223"/>
      <c r="ER15" s="21"/>
      <c r="ES15" s="21"/>
    </row>
    <row r="16" spans="1:149" ht="130.15" customHeight="1">
      <c r="A16" s="210" t="s">
        <v>72</v>
      </c>
      <c r="B16" s="192" t="s">
        <v>180</v>
      </c>
      <c r="C16" s="190">
        <v>8</v>
      </c>
      <c r="D16" s="75"/>
      <c r="E16" s="75"/>
      <c r="F16" s="75"/>
      <c r="G16" s="75"/>
      <c r="H16" s="75"/>
      <c r="I16" s="75"/>
      <c r="J16" s="75"/>
      <c r="K16" s="75"/>
      <c r="L16" s="75"/>
      <c r="M16" s="75"/>
      <c r="N16" s="75"/>
      <c r="O16" s="75"/>
      <c r="P16" s="75"/>
      <c r="Q16" s="75"/>
      <c r="R16" s="78"/>
      <c r="S16" s="75"/>
      <c r="T16" s="234"/>
      <c r="U16" s="234"/>
      <c r="V16" s="75"/>
      <c r="W16" s="75"/>
      <c r="X16" s="234"/>
      <c r="Y16" s="234"/>
      <c r="Z16" s="234"/>
      <c r="AA16" s="234"/>
      <c r="AB16" s="234"/>
      <c r="AC16" s="234"/>
      <c r="AD16" s="75"/>
      <c r="AE16" s="75"/>
      <c r="AF16" s="75"/>
      <c r="AG16" s="75"/>
      <c r="AH16" s="75"/>
      <c r="AI16" s="75"/>
      <c r="AJ16" s="78"/>
      <c r="AK16" s="75"/>
      <c r="AL16" s="75"/>
      <c r="AM16" s="75"/>
      <c r="AN16" s="75"/>
      <c r="AO16" s="75"/>
      <c r="AP16" s="75"/>
      <c r="AQ16" s="75"/>
      <c r="AR16" s="75"/>
      <c r="AS16" s="75"/>
      <c r="AT16" s="75"/>
      <c r="AU16" s="75"/>
      <c r="AV16" s="224"/>
      <c r="AW16" s="224"/>
      <c r="AX16" s="224"/>
      <c r="AY16" s="224"/>
      <c r="AZ16" s="224"/>
      <c r="BA16" s="224"/>
      <c r="BB16" s="224"/>
      <c r="BC16" s="223"/>
      <c r="BD16" s="223"/>
      <c r="BE16" s="223"/>
      <c r="BF16" s="223"/>
      <c r="BG16" s="223"/>
      <c r="BH16" s="223"/>
      <c r="BI16" s="223"/>
      <c r="BJ16" s="223"/>
      <c r="ER16" s="21"/>
      <c r="ES16" s="21"/>
    </row>
    <row r="17" spans="1:149" ht="160.15" customHeight="1">
      <c r="A17" s="210" t="s">
        <v>104</v>
      </c>
      <c r="B17" s="192" t="s">
        <v>181</v>
      </c>
      <c r="C17" s="190">
        <v>9</v>
      </c>
      <c r="D17" s="75"/>
      <c r="E17" s="75"/>
      <c r="F17" s="75"/>
      <c r="G17" s="75"/>
      <c r="H17" s="75"/>
      <c r="I17" s="75"/>
      <c r="J17" s="75"/>
      <c r="K17" s="75"/>
      <c r="L17" s="75"/>
      <c r="M17" s="75"/>
      <c r="N17" s="75"/>
      <c r="O17" s="75"/>
      <c r="P17" s="75"/>
      <c r="Q17" s="78"/>
      <c r="R17" s="78"/>
      <c r="S17" s="75"/>
      <c r="T17" s="234"/>
      <c r="U17" s="234"/>
      <c r="V17" s="75"/>
      <c r="W17" s="75"/>
      <c r="X17" s="234"/>
      <c r="Y17" s="234"/>
      <c r="Z17" s="234"/>
      <c r="AA17" s="234"/>
      <c r="AB17" s="234"/>
      <c r="AC17" s="234"/>
      <c r="AD17" s="75"/>
      <c r="AE17" s="75"/>
      <c r="AF17" s="75"/>
      <c r="AG17" s="75"/>
      <c r="AH17" s="75"/>
      <c r="AI17" s="75"/>
      <c r="AJ17" s="78"/>
      <c r="AK17" s="78"/>
      <c r="AL17" s="75"/>
      <c r="AM17" s="75"/>
      <c r="AN17" s="75"/>
      <c r="AO17" s="75"/>
      <c r="AP17" s="75"/>
      <c r="AQ17" s="75"/>
      <c r="AR17" s="75"/>
      <c r="AS17" s="75"/>
      <c r="AT17" s="75"/>
      <c r="AU17" s="75"/>
      <c r="AV17" s="224"/>
      <c r="AW17" s="224"/>
      <c r="AX17" s="224"/>
      <c r="AY17" s="224"/>
      <c r="AZ17" s="224"/>
      <c r="BA17" s="224"/>
      <c r="BB17" s="224"/>
      <c r="BC17" s="223"/>
      <c r="BD17" s="223"/>
      <c r="BE17" s="223"/>
      <c r="BF17" s="223"/>
      <c r="BG17" s="223"/>
      <c r="BH17" s="223"/>
      <c r="BI17" s="223"/>
      <c r="BJ17" s="223"/>
      <c r="ER17" s="21"/>
      <c r="ES17" s="21"/>
    </row>
    <row r="18" spans="1:149" ht="181.9" customHeight="1">
      <c r="A18" s="207" t="s">
        <v>274</v>
      </c>
      <c r="B18" s="192" t="s">
        <v>56</v>
      </c>
      <c r="C18" s="190">
        <v>10</v>
      </c>
      <c r="D18" s="75"/>
      <c r="E18" s="75"/>
      <c r="F18" s="75"/>
      <c r="G18" s="75"/>
      <c r="H18" s="75"/>
      <c r="I18" s="75"/>
      <c r="J18" s="75"/>
      <c r="K18" s="75"/>
      <c r="L18" s="75"/>
      <c r="M18" s="75"/>
      <c r="N18" s="75"/>
      <c r="O18" s="75"/>
      <c r="P18" s="75"/>
      <c r="Q18" s="75"/>
      <c r="R18" s="75"/>
      <c r="S18" s="75"/>
      <c r="T18" s="234"/>
      <c r="U18" s="234"/>
      <c r="V18" s="234"/>
      <c r="W18" s="234"/>
      <c r="X18" s="234"/>
      <c r="Y18" s="234"/>
      <c r="Z18" s="234"/>
      <c r="AA18" s="234"/>
      <c r="AB18" s="75"/>
      <c r="AC18" s="234"/>
      <c r="AD18" s="75"/>
      <c r="AE18" s="75"/>
      <c r="AF18" s="75"/>
      <c r="AG18" s="75"/>
      <c r="AH18" s="75"/>
      <c r="AI18" s="75"/>
      <c r="AJ18" s="78"/>
      <c r="AK18" s="75"/>
      <c r="AL18" s="75"/>
      <c r="AM18" s="75"/>
      <c r="AN18" s="75"/>
      <c r="AO18" s="75"/>
      <c r="AP18" s="75"/>
      <c r="AQ18" s="75"/>
      <c r="AR18" s="75"/>
      <c r="AS18" s="75"/>
      <c r="AT18" s="75"/>
      <c r="AU18" s="75"/>
      <c r="AV18" s="224"/>
      <c r="AW18" s="224"/>
      <c r="AX18" s="224"/>
      <c r="AY18" s="224"/>
      <c r="AZ18" s="224"/>
      <c r="BA18" s="224"/>
      <c r="BB18" s="224"/>
      <c r="BC18" s="223"/>
      <c r="BD18" s="223"/>
      <c r="BE18" s="223"/>
      <c r="BF18" s="223"/>
      <c r="BG18" s="223"/>
      <c r="BH18" s="223"/>
      <c r="BI18" s="223"/>
      <c r="BJ18" s="223"/>
      <c r="ER18" s="21"/>
      <c r="ES18" s="21"/>
    </row>
    <row r="19" spans="1:149" ht="127.15" customHeight="1">
      <c r="A19" s="207" t="s">
        <v>116</v>
      </c>
      <c r="B19" s="192" t="s">
        <v>182</v>
      </c>
      <c r="C19" s="190">
        <v>11</v>
      </c>
      <c r="D19" s="75"/>
      <c r="E19" s="75"/>
      <c r="F19" s="75"/>
      <c r="G19" s="75"/>
      <c r="H19" s="75"/>
      <c r="I19" s="75"/>
      <c r="J19" s="75"/>
      <c r="K19" s="75"/>
      <c r="L19" s="75"/>
      <c r="M19" s="75"/>
      <c r="N19" s="75"/>
      <c r="O19" s="75"/>
      <c r="P19" s="75"/>
      <c r="Q19" s="75"/>
      <c r="R19" s="78"/>
      <c r="S19" s="75"/>
      <c r="T19" s="234"/>
      <c r="U19" s="234"/>
      <c r="V19" s="234"/>
      <c r="W19" s="234"/>
      <c r="X19" s="234"/>
      <c r="Y19" s="234"/>
      <c r="Z19" s="234"/>
      <c r="AA19" s="234"/>
      <c r="AB19" s="234"/>
      <c r="AC19" s="234"/>
      <c r="AD19" s="75"/>
      <c r="AE19" s="75"/>
      <c r="AF19" s="75"/>
      <c r="AG19" s="75"/>
      <c r="AH19" s="75"/>
      <c r="AI19" s="75"/>
      <c r="AJ19" s="78"/>
      <c r="AK19" s="75"/>
      <c r="AL19" s="75"/>
      <c r="AM19" s="75"/>
      <c r="AN19" s="75"/>
      <c r="AO19" s="75"/>
      <c r="AP19" s="75"/>
      <c r="AQ19" s="75"/>
      <c r="AR19" s="75"/>
      <c r="AS19" s="75"/>
      <c r="AT19" s="75"/>
      <c r="AU19" s="75"/>
      <c r="AV19" s="224"/>
      <c r="AW19" s="224"/>
      <c r="AX19" s="224"/>
      <c r="AY19" s="224"/>
      <c r="AZ19" s="224"/>
      <c r="BA19" s="224"/>
      <c r="BB19" s="224"/>
      <c r="BC19" s="223"/>
      <c r="BD19" s="223"/>
      <c r="BE19" s="223"/>
      <c r="BF19" s="223"/>
      <c r="BG19" s="223"/>
      <c r="BH19" s="223"/>
      <c r="BI19" s="223"/>
      <c r="BJ19" s="223"/>
      <c r="ER19" s="21"/>
      <c r="ES19" s="21"/>
    </row>
    <row r="20" spans="1:149" ht="182.45" customHeight="1">
      <c r="A20" s="209" t="s">
        <v>105</v>
      </c>
      <c r="B20" s="192" t="s">
        <v>183</v>
      </c>
      <c r="C20" s="190">
        <v>12</v>
      </c>
      <c r="D20" s="75"/>
      <c r="E20" s="75"/>
      <c r="F20" s="75"/>
      <c r="G20" s="75"/>
      <c r="H20" s="75"/>
      <c r="I20" s="75"/>
      <c r="J20" s="75"/>
      <c r="K20" s="75"/>
      <c r="L20" s="75"/>
      <c r="M20" s="75"/>
      <c r="N20" s="75"/>
      <c r="O20" s="75"/>
      <c r="P20" s="75"/>
      <c r="Q20" s="78"/>
      <c r="R20" s="78"/>
      <c r="S20" s="75"/>
      <c r="T20" s="234"/>
      <c r="U20" s="234"/>
      <c r="V20" s="234"/>
      <c r="W20" s="234"/>
      <c r="X20" s="234"/>
      <c r="Y20" s="234"/>
      <c r="Z20" s="234"/>
      <c r="AA20" s="234"/>
      <c r="AB20" s="234"/>
      <c r="AC20" s="234"/>
      <c r="AD20" s="75"/>
      <c r="AE20" s="75"/>
      <c r="AF20" s="75"/>
      <c r="AG20" s="75"/>
      <c r="AH20" s="75"/>
      <c r="AI20" s="75"/>
      <c r="AJ20" s="78"/>
      <c r="AK20" s="78"/>
      <c r="AL20" s="75"/>
      <c r="AM20" s="75"/>
      <c r="AN20" s="75"/>
      <c r="AO20" s="75"/>
      <c r="AP20" s="75"/>
      <c r="AQ20" s="75"/>
      <c r="AR20" s="75"/>
      <c r="AS20" s="75"/>
      <c r="AT20" s="75"/>
      <c r="AU20" s="75"/>
      <c r="AV20" s="224"/>
      <c r="AW20" s="224"/>
      <c r="AX20" s="224"/>
      <c r="AY20" s="224"/>
      <c r="AZ20" s="224"/>
      <c r="BA20" s="224"/>
      <c r="BB20" s="224"/>
      <c r="BC20" s="223"/>
      <c r="BD20" s="223"/>
      <c r="BE20" s="223"/>
      <c r="BF20" s="223"/>
      <c r="BG20" s="223"/>
      <c r="BH20" s="223"/>
      <c r="BI20" s="223"/>
      <c r="BJ20" s="223"/>
      <c r="ER20" s="21"/>
      <c r="ES20" s="21"/>
    </row>
    <row r="21" spans="1:149" ht="132" customHeight="1">
      <c r="A21" s="207" t="s">
        <v>106</v>
      </c>
      <c r="B21" s="192" t="s">
        <v>184</v>
      </c>
      <c r="C21" s="190">
        <v>13</v>
      </c>
      <c r="D21" s="75"/>
      <c r="E21" s="75"/>
      <c r="F21" s="75"/>
      <c r="G21" s="75"/>
      <c r="H21" s="75"/>
      <c r="I21" s="75"/>
      <c r="J21" s="75"/>
      <c r="K21" s="75"/>
      <c r="L21" s="75"/>
      <c r="M21" s="75"/>
      <c r="N21" s="75"/>
      <c r="O21" s="75"/>
      <c r="P21" s="75"/>
      <c r="Q21" s="78"/>
      <c r="R21" s="78"/>
      <c r="S21" s="75"/>
      <c r="T21" s="234"/>
      <c r="U21" s="234"/>
      <c r="V21" s="234"/>
      <c r="W21" s="75"/>
      <c r="X21" s="234"/>
      <c r="Y21" s="234"/>
      <c r="Z21" s="234"/>
      <c r="AA21" s="234"/>
      <c r="AB21" s="234"/>
      <c r="AC21" s="234"/>
      <c r="AD21" s="75"/>
      <c r="AE21" s="75"/>
      <c r="AF21" s="75"/>
      <c r="AG21" s="75"/>
      <c r="AH21" s="75"/>
      <c r="AI21" s="75"/>
      <c r="AJ21" s="78"/>
      <c r="AK21" s="78"/>
      <c r="AL21" s="75"/>
      <c r="AM21" s="75"/>
      <c r="AN21" s="75"/>
      <c r="AO21" s="75"/>
      <c r="AP21" s="75"/>
      <c r="AQ21" s="75"/>
      <c r="AR21" s="75"/>
      <c r="AS21" s="75"/>
      <c r="AT21" s="75"/>
      <c r="AU21" s="75"/>
      <c r="AV21" s="224"/>
      <c r="AW21" s="224"/>
      <c r="AX21" s="224"/>
      <c r="AY21" s="224"/>
      <c r="AZ21" s="224"/>
      <c r="BA21" s="224"/>
      <c r="BB21" s="224"/>
      <c r="BC21" s="223"/>
      <c r="BD21" s="223"/>
      <c r="BE21" s="223"/>
      <c r="BF21" s="223"/>
      <c r="BG21" s="223"/>
      <c r="BH21" s="223"/>
      <c r="BI21" s="223"/>
      <c r="BJ21" s="223"/>
      <c r="ER21" s="21"/>
      <c r="ES21" s="21"/>
    </row>
    <row r="22" spans="1:149" ht="183.6" customHeight="1">
      <c r="A22" s="207" t="s">
        <v>107</v>
      </c>
      <c r="B22" s="192" t="s">
        <v>185</v>
      </c>
      <c r="C22" s="190">
        <v>14</v>
      </c>
      <c r="D22" s="75"/>
      <c r="E22" s="75"/>
      <c r="F22" s="75"/>
      <c r="G22" s="75"/>
      <c r="H22" s="75"/>
      <c r="I22" s="75"/>
      <c r="J22" s="75"/>
      <c r="K22" s="75"/>
      <c r="L22" s="75"/>
      <c r="M22" s="75"/>
      <c r="N22" s="75"/>
      <c r="O22" s="75"/>
      <c r="P22" s="75"/>
      <c r="Q22" s="75"/>
      <c r="R22" s="78"/>
      <c r="S22" s="75"/>
      <c r="T22" s="234"/>
      <c r="U22" s="234"/>
      <c r="V22" s="234"/>
      <c r="W22" s="234"/>
      <c r="X22" s="234"/>
      <c r="Y22" s="234"/>
      <c r="Z22" s="234"/>
      <c r="AA22" s="234"/>
      <c r="AB22" s="75"/>
      <c r="AC22" s="234"/>
      <c r="AD22" s="75"/>
      <c r="AE22" s="75"/>
      <c r="AF22" s="75"/>
      <c r="AG22" s="75"/>
      <c r="AH22" s="75"/>
      <c r="AI22" s="75"/>
      <c r="AJ22" s="78"/>
      <c r="AK22" s="75"/>
      <c r="AL22" s="75"/>
      <c r="AM22" s="75"/>
      <c r="AN22" s="75"/>
      <c r="AO22" s="75"/>
      <c r="AP22" s="75"/>
      <c r="AQ22" s="75"/>
      <c r="AR22" s="75"/>
      <c r="AS22" s="75"/>
      <c r="AT22" s="75"/>
      <c r="AU22" s="75"/>
      <c r="AV22" s="224"/>
      <c r="AW22" s="224"/>
      <c r="AX22" s="224"/>
      <c r="AY22" s="224"/>
      <c r="AZ22" s="224"/>
      <c r="BA22" s="224"/>
      <c r="BB22" s="224"/>
      <c r="BC22" s="223"/>
      <c r="BD22" s="223"/>
      <c r="BE22" s="223"/>
      <c r="BF22" s="223"/>
      <c r="BG22" s="223"/>
      <c r="BH22" s="223"/>
      <c r="BI22" s="223"/>
      <c r="BJ22" s="223"/>
      <c r="ER22" s="21"/>
      <c r="ES22" s="21"/>
    </row>
    <row r="23" spans="1:149" ht="220.9" customHeight="1">
      <c r="A23" s="207" t="s">
        <v>108</v>
      </c>
      <c r="B23" s="192" t="s">
        <v>186</v>
      </c>
      <c r="C23" s="190">
        <v>15</v>
      </c>
      <c r="D23" s="75"/>
      <c r="E23" s="75"/>
      <c r="F23" s="75"/>
      <c r="G23" s="75"/>
      <c r="H23" s="75"/>
      <c r="I23" s="75"/>
      <c r="J23" s="75"/>
      <c r="K23" s="75"/>
      <c r="L23" s="75"/>
      <c r="M23" s="75"/>
      <c r="N23" s="75"/>
      <c r="O23" s="75"/>
      <c r="P23" s="75"/>
      <c r="Q23" s="78"/>
      <c r="R23" s="78"/>
      <c r="S23" s="75"/>
      <c r="T23" s="234"/>
      <c r="U23" s="234"/>
      <c r="V23" s="234"/>
      <c r="W23" s="234"/>
      <c r="X23" s="234"/>
      <c r="Y23" s="234"/>
      <c r="Z23" s="234"/>
      <c r="AA23" s="234"/>
      <c r="AB23" s="75"/>
      <c r="AC23" s="234"/>
      <c r="AD23" s="75"/>
      <c r="AE23" s="75"/>
      <c r="AF23" s="75"/>
      <c r="AG23" s="75"/>
      <c r="AH23" s="75"/>
      <c r="AI23" s="75"/>
      <c r="AJ23" s="78"/>
      <c r="AK23" s="78"/>
      <c r="AL23" s="75"/>
      <c r="AM23" s="75"/>
      <c r="AN23" s="75"/>
      <c r="AO23" s="75"/>
      <c r="AP23" s="75"/>
      <c r="AQ23" s="75"/>
      <c r="AR23" s="75"/>
      <c r="AS23" s="75"/>
      <c r="AT23" s="75"/>
      <c r="AU23" s="75"/>
      <c r="AV23" s="224"/>
      <c r="AW23" s="224"/>
      <c r="AX23" s="224"/>
      <c r="AY23" s="224"/>
      <c r="AZ23" s="224"/>
      <c r="BA23" s="224"/>
      <c r="BB23" s="224"/>
      <c r="BC23" s="223"/>
      <c r="BD23" s="223"/>
      <c r="BE23" s="223"/>
      <c r="BF23" s="223"/>
      <c r="BG23" s="223"/>
      <c r="BH23" s="223"/>
      <c r="BI23" s="223"/>
      <c r="BJ23" s="223"/>
      <c r="ER23" s="21"/>
      <c r="ES23" s="21"/>
    </row>
    <row r="24" spans="1:149" ht="104.45" customHeight="1">
      <c r="A24" s="207" t="s">
        <v>109</v>
      </c>
      <c r="B24" s="192" t="s">
        <v>187</v>
      </c>
      <c r="C24" s="190">
        <v>16</v>
      </c>
      <c r="D24" s="75"/>
      <c r="E24" s="75"/>
      <c r="F24" s="75"/>
      <c r="G24" s="75"/>
      <c r="H24" s="75"/>
      <c r="I24" s="75"/>
      <c r="J24" s="75"/>
      <c r="K24" s="75"/>
      <c r="L24" s="75"/>
      <c r="M24" s="75"/>
      <c r="N24" s="75"/>
      <c r="O24" s="75"/>
      <c r="P24" s="75"/>
      <c r="Q24" s="75"/>
      <c r="R24" s="78"/>
      <c r="S24" s="75"/>
      <c r="T24" s="234"/>
      <c r="U24" s="234"/>
      <c r="V24" s="234"/>
      <c r="W24" s="234"/>
      <c r="X24" s="234"/>
      <c r="Y24" s="234"/>
      <c r="Z24" s="234"/>
      <c r="AA24" s="234"/>
      <c r="AB24" s="75"/>
      <c r="AC24" s="234"/>
      <c r="AD24" s="75"/>
      <c r="AE24" s="75"/>
      <c r="AF24" s="75"/>
      <c r="AG24" s="75"/>
      <c r="AH24" s="75"/>
      <c r="AI24" s="75"/>
      <c r="AJ24" s="78"/>
      <c r="AK24" s="75"/>
      <c r="AL24" s="75"/>
      <c r="AM24" s="75"/>
      <c r="AN24" s="75"/>
      <c r="AO24" s="75"/>
      <c r="AP24" s="75"/>
      <c r="AQ24" s="75"/>
      <c r="AR24" s="75"/>
      <c r="AS24" s="75"/>
      <c r="AT24" s="75"/>
      <c r="AU24" s="75"/>
      <c r="AV24" s="224"/>
      <c r="AW24" s="224"/>
      <c r="AX24" s="224"/>
      <c r="AY24" s="224"/>
      <c r="AZ24" s="224"/>
      <c r="BA24" s="224"/>
      <c r="BB24" s="224"/>
      <c r="BC24" s="223"/>
      <c r="BD24" s="223"/>
      <c r="BE24" s="223"/>
      <c r="BF24" s="223"/>
      <c r="BG24" s="223"/>
      <c r="BH24" s="223"/>
      <c r="BI24" s="223"/>
      <c r="BJ24" s="223"/>
      <c r="ER24" s="21"/>
      <c r="ES24" s="21"/>
    </row>
    <row r="25" spans="1:149" ht="132" customHeight="1">
      <c r="A25" s="207" t="s">
        <v>110</v>
      </c>
      <c r="B25" s="192" t="s">
        <v>188</v>
      </c>
      <c r="C25" s="190">
        <v>17</v>
      </c>
      <c r="D25" s="75"/>
      <c r="E25" s="75"/>
      <c r="F25" s="75"/>
      <c r="G25" s="75"/>
      <c r="H25" s="75"/>
      <c r="I25" s="75"/>
      <c r="J25" s="75"/>
      <c r="K25" s="75"/>
      <c r="L25" s="75"/>
      <c r="M25" s="75"/>
      <c r="N25" s="75"/>
      <c r="O25" s="75"/>
      <c r="P25" s="75"/>
      <c r="Q25" s="75"/>
      <c r="R25" s="75"/>
      <c r="S25" s="75"/>
      <c r="T25" s="234"/>
      <c r="U25" s="234"/>
      <c r="V25" s="234"/>
      <c r="W25" s="234"/>
      <c r="X25" s="234"/>
      <c r="Y25" s="234"/>
      <c r="Z25" s="234"/>
      <c r="AA25" s="234"/>
      <c r="AB25" s="234"/>
      <c r="AC25" s="234"/>
      <c r="AD25" s="75"/>
      <c r="AE25" s="75"/>
      <c r="AF25" s="75"/>
      <c r="AG25" s="75"/>
      <c r="AH25" s="75"/>
      <c r="AI25" s="75"/>
      <c r="AJ25" s="78"/>
      <c r="AK25" s="75"/>
      <c r="AL25" s="75"/>
      <c r="AM25" s="75"/>
      <c r="AN25" s="75"/>
      <c r="AO25" s="75"/>
      <c r="AP25" s="75"/>
      <c r="AQ25" s="75"/>
      <c r="AR25" s="75"/>
      <c r="AS25" s="75"/>
      <c r="AT25" s="75"/>
      <c r="AU25" s="75"/>
      <c r="AV25" s="224"/>
      <c r="AW25" s="224"/>
      <c r="AX25" s="224"/>
      <c r="AY25" s="224"/>
      <c r="AZ25" s="224"/>
      <c r="BA25" s="224"/>
      <c r="BB25" s="224"/>
      <c r="BC25" s="223"/>
      <c r="BD25" s="223"/>
      <c r="BE25" s="223"/>
      <c r="BF25" s="223"/>
      <c r="BG25" s="223"/>
      <c r="BH25" s="223"/>
      <c r="BI25" s="223"/>
      <c r="BJ25" s="223"/>
      <c r="ER25" s="21"/>
      <c r="ES25" s="21"/>
    </row>
    <row r="26" spans="1:149" ht="134.25" customHeight="1">
      <c r="A26" s="207" t="s">
        <v>111</v>
      </c>
      <c r="B26" s="192" t="s">
        <v>189</v>
      </c>
      <c r="C26" s="190">
        <v>18</v>
      </c>
      <c r="D26" s="75"/>
      <c r="E26" s="75"/>
      <c r="F26" s="75"/>
      <c r="G26" s="75"/>
      <c r="H26" s="75"/>
      <c r="I26" s="75"/>
      <c r="J26" s="75"/>
      <c r="K26" s="75"/>
      <c r="L26" s="75"/>
      <c r="M26" s="75"/>
      <c r="N26" s="75"/>
      <c r="O26" s="75"/>
      <c r="P26" s="75"/>
      <c r="Q26" s="78"/>
      <c r="R26" s="78"/>
      <c r="S26" s="75"/>
      <c r="T26" s="234"/>
      <c r="U26" s="234"/>
      <c r="V26" s="234"/>
      <c r="W26" s="75"/>
      <c r="X26" s="234"/>
      <c r="Y26" s="234"/>
      <c r="Z26" s="234"/>
      <c r="AA26" s="234"/>
      <c r="AB26" s="234"/>
      <c r="AC26" s="234"/>
      <c r="AD26" s="75"/>
      <c r="AE26" s="75"/>
      <c r="AF26" s="75"/>
      <c r="AG26" s="75"/>
      <c r="AH26" s="75"/>
      <c r="AI26" s="75"/>
      <c r="AJ26" s="78"/>
      <c r="AK26" s="78"/>
      <c r="AL26" s="75"/>
      <c r="AM26" s="75"/>
      <c r="AN26" s="75"/>
      <c r="AO26" s="75"/>
      <c r="AP26" s="75"/>
      <c r="AQ26" s="75"/>
      <c r="AR26" s="75"/>
      <c r="AS26" s="75"/>
      <c r="AT26" s="75"/>
      <c r="AU26" s="75"/>
      <c r="AV26" s="224"/>
      <c r="AW26" s="224"/>
      <c r="AX26" s="224"/>
      <c r="AY26" s="224"/>
      <c r="AZ26" s="224"/>
      <c r="BA26" s="224"/>
      <c r="BB26" s="224"/>
      <c r="BC26" s="223"/>
      <c r="BD26" s="223"/>
      <c r="BE26" s="223"/>
      <c r="BF26" s="223"/>
      <c r="BG26" s="223"/>
      <c r="BH26" s="223"/>
      <c r="BI26" s="223"/>
      <c r="BJ26" s="223"/>
      <c r="ER26" s="21"/>
      <c r="ES26" s="21"/>
    </row>
    <row r="27" spans="1:149" ht="250.15" customHeight="1">
      <c r="A27" s="207" t="s">
        <v>112</v>
      </c>
      <c r="B27" s="192" t="s">
        <v>190</v>
      </c>
      <c r="C27" s="190">
        <v>19</v>
      </c>
      <c r="D27" s="75"/>
      <c r="E27" s="75"/>
      <c r="F27" s="75"/>
      <c r="G27" s="75"/>
      <c r="H27" s="75"/>
      <c r="I27" s="75"/>
      <c r="J27" s="75"/>
      <c r="K27" s="75"/>
      <c r="L27" s="75"/>
      <c r="M27" s="75"/>
      <c r="N27" s="75"/>
      <c r="O27" s="78"/>
      <c r="P27" s="78"/>
      <c r="Q27" s="78"/>
      <c r="R27" s="78"/>
      <c r="S27" s="75"/>
      <c r="T27" s="234"/>
      <c r="U27" s="234"/>
      <c r="V27" s="234"/>
      <c r="W27" s="234"/>
      <c r="X27" s="234"/>
      <c r="Y27" s="234"/>
      <c r="Z27" s="234"/>
      <c r="AA27" s="234"/>
      <c r="AB27" s="234"/>
      <c r="AC27" s="234"/>
      <c r="AD27" s="75"/>
      <c r="AE27" s="75"/>
      <c r="AF27" s="75"/>
      <c r="AG27" s="75"/>
      <c r="AH27" s="75"/>
      <c r="AI27" s="75"/>
      <c r="AJ27" s="78"/>
      <c r="AK27" s="78"/>
      <c r="AL27" s="75"/>
      <c r="AM27" s="75"/>
      <c r="AN27" s="75"/>
      <c r="AO27" s="75"/>
      <c r="AP27" s="75"/>
      <c r="AQ27" s="75"/>
      <c r="AR27" s="75"/>
      <c r="AS27" s="75"/>
      <c r="AT27" s="75"/>
      <c r="AU27" s="75"/>
      <c r="AV27" s="224"/>
      <c r="AW27" s="224"/>
      <c r="AX27" s="224"/>
      <c r="AY27" s="224"/>
      <c r="AZ27" s="224"/>
      <c r="BA27" s="224"/>
      <c r="BB27" s="224"/>
      <c r="BC27" s="223"/>
      <c r="BD27" s="223"/>
      <c r="BE27" s="223"/>
      <c r="BF27" s="223"/>
      <c r="BG27" s="223"/>
      <c r="BH27" s="223"/>
      <c r="BI27" s="223"/>
      <c r="BJ27" s="223"/>
      <c r="ER27" s="21"/>
      <c r="ES27" s="21"/>
    </row>
    <row r="28" spans="1:149" ht="108.6" customHeight="1">
      <c r="A28" s="207" t="s">
        <v>264</v>
      </c>
      <c r="B28" s="192" t="s">
        <v>265</v>
      </c>
      <c r="C28" s="190">
        <v>20</v>
      </c>
      <c r="D28" s="75"/>
      <c r="E28" s="75"/>
      <c r="F28" s="75"/>
      <c r="G28" s="75"/>
      <c r="H28" s="75"/>
      <c r="I28" s="75"/>
      <c r="J28" s="75"/>
      <c r="K28" s="75"/>
      <c r="L28" s="75"/>
      <c r="M28" s="75"/>
      <c r="N28" s="75"/>
      <c r="O28" s="78"/>
      <c r="P28" s="78"/>
      <c r="Q28" s="78"/>
      <c r="R28" s="78"/>
      <c r="S28" s="75"/>
      <c r="T28" s="234"/>
      <c r="U28" s="234"/>
      <c r="V28" s="234"/>
      <c r="W28" s="75"/>
      <c r="X28" s="234"/>
      <c r="Y28" s="234"/>
      <c r="Z28" s="234"/>
      <c r="AA28" s="234"/>
      <c r="AB28" s="234"/>
      <c r="AC28" s="234"/>
      <c r="AD28" s="75"/>
      <c r="AE28" s="75"/>
      <c r="AF28" s="75"/>
      <c r="AG28" s="75"/>
      <c r="AH28" s="75"/>
      <c r="AI28" s="75"/>
      <c r="AJ28" s="78"/>
      <c r="AK28" s="78"/>
      <c r="AL28" s="75"/>
      <c r="AM28" s="75"/>
      <c r="AN28" s="75"/>
      <c r="AO28" s="75"/>
      <c r="AP28" s="75"/>
      <c r="AQ28" s="75"/>
      <c r="AR28" s="75"/>
      <c r="AS28" s="75"/>
      <c r="AT28" s="75"/>
      <c r="AU28" s="75"/>
      <c r="AV28" s="224"/>
      <c r="AW28" s="224"/>
      <c r="AX28" s="224"/>
      <c r="AY28" s="224"/>
      <c r="AZ28" s="224"/>
      <c r="BA28" s="224"/>
      <c r="BB28" s="224"/>
      <c r="BC28" s="227"/>
      <c r="BD28" s="227"/>
      <c r="BE28" s="227"/>
      <c r="BF28" s="227"/>
      <c r="BG28" s="227"/>
      <c r="BH28" s="227"/>
      <c r="BI28" s="227"/>
      <c r="BJ28" s="227"/>
      <c r="ER28" s="21"/>
      <c r="ES28" s="21"/>
    </row>
    <row r="29" spans="1:149" ht="109.15" customHeight="1">
      <c r="A29" s="207" t="s">
        <v>218</v>
      </c>
      <c r="B29" s="192" t="s">
        <v>191</v>
      </c>
      <c r="C29" s="190">
        <v>21</v>
      </c>
      <c r="D29" s="75"/>
      <c r="E29" s="75"/>
      <c r="F29" s="75"/>
      <c r="G29" s="75"/>
      <c r="H29" s="75"/>
      <c r="I29" s="75"/>
      <c r="J29" s="75"/>
      <c r="K29" s="75"/>
      <c r="L29" s="75"/>
      <c r="M29" s="75"/>
      <c r="N29" s="75"/>
      <c r="O29" s="75"/>
      <c r="P29" s="75"/>
      <c r="Q29" s="75"/>
      <c r="R29" s="75"/>
      <c r="S29" s="75"/>
      <c r="T29" s="234"/>
      <c r="U29" s="234"/>
      <c r="V29" s="234"/>
      <c r="W29" s="75"/>
      <c r="X29" s="234"/>
      <c r="Y29" s="234"/>
      <c r="Z29" s="234"/>
      <c r="AA29" s="234"/>
      <c r="AB29" s="75"/>
      <c r="AC29" s="234"/>
      <c r="AD29" s="75"/>
      <c r="AE29" s="75"/>
      <c r="AF29" s="75"/>
      <c r="AG29" s="75"/>
      <c r="AH29" s="75"/>
      <c r="AI29" s="75"/>
      <c r="AJ29" s="78"/>
      <c r="AK29" s="78"/>
      <c r="AL29" s="75"/>
      <c r="AM29" s="75"/>
      <c r="AN29" s="75"/>
      <c r="AO29" s="75"/>
      <c r="AP29" s="75"/>
      <c r="AQ29" s="75"/>
      <c r="AR29" s="75"/>
      <c r="AS29" s="75"/>
      <c r="AT29" s="75"/>
      <c r="AU29" s="75"/>
      <c r="AV29" s="224"/>
      <c r="AW29" s="224"/>
      <c r="AX29" s="224"/>
      <c r="AY29" s="224"/>
      <c r="AZ29" s="224"/>
      <c r="BA29" s="224"/>
      <c r="BB29" s="224"/>
      <c r="BC29" s="223"/>
      <c r="BD29" s="223"/>
      <c r="BE29" s="223"/>
      <c r="BF29" s="223"/>
      <c r="BG29" s="223"/>
      <c r="BH29" s="223"/>
      <c r="BI29" s="223"/>
      <c r="BJ29" s="223"/>
      <c r="ER29" s="21"/>
      <c r="ES29" s="21"/>
    </row>
    <row r="30" spans="1:149" ht="88.5" customHeight="1">
      <c r="A30" s="207" t="s">
        <v>9</v>
      </c>
      <c r="B30" s="192" t="s">
        <v>192</v>
      </c>
      <c r="C30" s="190">
        <v>22</v>
      </c>
      <c r="D30" s="75"/>
      <c r="E30" s="75"/>
      <c r="F30" s="75"/>
      <c r="G30" s="75"/>
      <c r="H30" s="75"/>
      <c r="I30" s="75"/>
      <c r="J30" s="75"/>
      <c r="K30" s="75"/>
      <c r="L30" s="75"/>
      <c r="M30" s="75"/>
      <c r="N30" s="75"/>
      <c r="O30" s="235"/>
      <c r="P30" s="235"/>
      <c r="Q30" s="234"/>
      <c r="R30" s="75"/>
      <c r="S30" s="75"/>
      <c r="T30" s="234"/>
      <c r="U30" s="234"/>
      <c r="V30" s="75"/>
      <c r="W30" s="234"/>
      <c r="X30" s="234"/>
      <c r="Y30" s="234"/>
      <c r="Z30" s="234"/>
      <c r="AA30" s="234"/>
      <c r="AB30" s="234"/>
      <c r="AC30" s="234"/>
      <c r="AD30" s="75"/>
      <c r="AE30" s="75"/>
      <c r="AF30" s="75"/>
      <c r="AG30" s="75"/>
      <c r="AH30" s="75"/>
      <c r="AI30" s="75"/>
      <c r="AJ30" s="78"/>
      <c r="AK30" s="78"/>
      <c r="AL30" s="75"/>
      <c r="AM30" s="75"/>
      <c r="AN30" s="75"/>
      <c r="AO30" s="75"/>
      <c r="AP30" s="75"/>
      <c r="AQ30" s="75"/>
      <c r="AR30" s="75"/>
      <c r="AS30" s="75"/>
      <c r="AT30" s="75"/>
      <c r="AU30" s="75"/>
      <c r="AV30" s="224"/>
      <c r="AW30" s="224"/>
      <c r="AX30" s="224"/>
      <c r="AY30" s="224"/>
      <c r="AZ30" s="224"/>
      <c r="BA30" s="224"/>
      <c r="BB30" s="224"/>
      <c r="BC30" s="223"/>
      <c r="BD30" s="223"/>
      <c r="BE30" s="223"/>
      <c r="BF30" s="223"/>
      <c r="BG30" s="223"/>
      <c r="BH30" s="223"/>
      <c r="BI30" s="223"/>
      <c r="BJ30" s="223"/>
      <c r="ER30" s="21"/>
      <c r="ES30" s="21"/>
    </row>
    <row r="31" spans="1:149" ht="145.15" customHeight="1">
      <c r="A31" s="212" t="s">
        <v>321</v>
      </c>
      <c r="B31" s="192" t="s">
        <v>322</v>
      </c>
      <c r="C31" s="190">
        <v>23</v>
      </c>
      <c r="D31" s="224"/>
      <c r="E31" s="224">
        <v>2</v>
      </c>
      <c r="F31" s="224">
        <v>2</v>
      </c>
      <c r="G31" s="224"/>
      <c r="H31" s="224"/>
      <c r="I31" s="224"/>
      <c r="J31" s="224"/>
      <c r="K31" s="224"/>
      <c r="L31" s="224"/>
      <c r="M31" s="224">
        <v>2</v>
      </c>
      <c r="N31" s="236"/>
      <c r="O31" s="224"/>
      <c r="P31" s="224"/>
      <c r="Q31" s="237">
        <v>2</v>
      </c>
      <c r="R31" s="226"/>
      <c r="S31" s="224">
        <v>2</v>
      </c>
      <c r="T31" s="225"/>
      <c r="U31" s="225"/>
      <c r="V31" s="224"/>
      <c r="W31" s="224"/>
      <c r="X31" s="225"/>
      <c r="Y31" s="225"/>
      <c r="Z31" s="225"/>
      <c r="AA31" s="225"/>
      <c r="AB31" s="224"/>
      <c r="AC31" s="225"/>
      <c r="AD31" s="224">
        <v>60000</v>
      </c>
      <c r="AE31" s="224">
        <v>60000</v>
      </c>
      <c r="AF31" s="224">
        <v>60000</v>
      </c>
      <c r="AG31" s="224"/>
      <c r="AH31" s="224"/>
      <c r="AI31" s="224"/>
      <c r="AJ31" s="78"/>
      <c r="AK31" s="78"/>
      <c r="AL31" s="75">
        <v>2</v>
      </c>
      <c r="AM31" s="224"/>
      <c r="AN31" s="224"/>
      <c r="AO31" s="224"/>
      <c r="AP31" s="224"/>
      <c r="AQ31" s="224"/>
      <c r="AR31" s="224"/>
      <c r="AS31" s="224"/>
      <c r="AT31" s="224"/>
      <c r="AU31" s="224"/>
      <c r="AV31" s="224"/>
      <c r="AW31" s="224"/>
      <c r="AX31" s="224"/>
      <c r="AY31" s="224"/>
      <c r="AZ31" s="224"/>
      <c r="BA31" s="224"/>
      <c r="BB31" s="224"/>
      <c r="BC31" s="223"/>
      <c r="BD31" s="223"/>
      <c r="BE31" s="223"/>
      <c r="BF31" s="223"/>
      <c r="BG31" s="223"/>
      <c r="BH31" s="223"/>
      <c r="BI31" s="223"/>
      <c r="BJ31" s="223"/>
      <c r="ER31" s="21"/>
      <c r="ES31" s="21"/>
    </row>
    <row r="32" spans="1:149" ht="334.9" customHeight="1">
      <c r="A32" s="211" t="s">
        <v>193</v>
      </c>
      <c r="B32" s="192" t="s">
        <v>194</v>
      </c>
      <c r="C32" s="190">
        <v>24</v>
      </c>
      <c r="D32" s="75"/>
      <c r="E32" s="75"/>
      <c r="F32" s="75"/>
      <c r="G32" s="75"/>
      <c r="H32" s="75"/>
      <c r="I32" s="75"/>
      <c r="J32" s="75"/>
      <c r="K32" s="75"/>
      <c r="L32" s="75"/>
      <c r="M32" s="75"/>
      <c r="N32" s="75"/>
      <c r="O32" s="238"/>
      <c r="P32" s="238"/>
      <c r="Q32" s="75"/>
      <c r="R32" s="78"/>
      <c r="S32" s="75"/>
      <c r="T32" s="234"/>
      <c r="U32" s="234"/>
      <c r="V32" s="234"/>
      <c r="W32" s="234"/>
      <c r="X32" s="234"/>
      <c r="Y32" s="234"/>
      <c r="Z32" s="75"/>
      <c r="AA32" s="234"/>
      <c r="AB32" s="75"/>
      <c r="AC32" s="234"/>
      <c r="AD32" s="75"/>
      <c r="AE32" s="75"/>
      <c r="AF32" s="75"/>
      <c r="AG32" s="75"/>
      <c r="AH32" s="75"/>
      <c r="AI32" s="75"/>
      <c r="AJ32" s="78"/>
      <c r="AK32" s="75"/>
      <c r="AL32" s="75"/>
      <c r="AM32" s="75"/>
      <c r="AN32" s="75"/>
      <c r="AO32" s="75"/>
      <c r="AP32" s="75"/>
      <c r="AQ32" s="75"/>
      <c r="AR32" s="75"/>
      <c r="AS32" s="75"/>
      <c r="AT32" s="75"/>
      <c r="AU32" s="75"/>
      <c r="AV32" s="224"/>
      <c r="AW32" s="224"/>
      <c r="AX32" s="224"/>
      <c r="AY32" s="224"/>
      <c r="AZ32" s="224"/>
      <c r="BA32" s="224"/>
      <c r="BB32" s="224"/>
      <c r="BC32" s="223"/>
      <c r="BD32" s="223"/>
      <c r="BE32" s="223"/>
      <c r="BF32" s="223"/>
      <c r="BG32" s="223"/>
      <c r="BH32" s="223"/>
      <c r="BI32" s="223"/>
      <c r="BJ32" s="223"/>
      <c r="ER32" s="21"/>
      <c r="ES32" s="21"/>
    </row>
    <row r="33" spans="1:149" ht="358.15" customHeight="1">
      <c r="A33" s="211" t="s">
        <v>275</v>
      </c>
      <c r="B33" s="192" t="s">
        <v>266</v>
      </c>
      <c r="C33" s="190">
        <v>25</v>
      </c>
      <c r="D33" s="75"/>
      <c r="E33" s="75"/>
      <c r="F33" s="75"/>
      <c r="G33" s="75"/>
      <c r="H33" s="75"/>
      <c r="I33" s="75"/>
      <c r="J33" s="75"/>
      <c r="K33" s="75"/>
      <c r="L33" s="75"/>
      <c r="M33" s="75"/>
      <c r="N33" s="75"/>
      <c r="O33" s="75"/>
      <c r="P33" s="234"/>
      <c r="Q33" s="234"/>
      <c r="R33" s="234"/>
      <c r="S33" s="75"/>
      <c r="T33" s="234"/>
      <c r="U33" s="234"/>
      <c r="V33" s="75"/>
      <c r="W33" s="234"/>
      <c r="X33" s="234"/>
      <c r="Y33" s="234"/>
      <c r="Z33" s="234"/>
      <c r="AA33" s="234"/>
      <c r="AB33" s="234"/>
      <c r="AC33" s="234"/>
      <c r="AD33" s="75"/>
      <c r="AE33" s="75"/>
      <c r="AF33" s="75"/>
      <c r="AG33" s="75"/>
      <c r="AH33" s="75"/>
      <c r="AI33" s="75"/>
      <c r="AJ33" s="78"/>
      <c r="AK33" s="75"/>
      <c r="AL33" s="75"/>
      <c r="AM33" s="75"/>
      <c r="AN33" s="75"/>
      <c r="AO33" s="75"/>
      <c r="AP33" s="75"/>
      <c r="AQ33" s="75"/>
      <c r="AR33" s="75"/>
      <c r="AS33" s="75"/>
      <c r="AT33" s="75"/>
      <c r="AU33" s="75"/>
      <c r="AV33" s="224"/>
      <c r="AW33" s="224"/>
      <c r="AX33" s="224"/>
      <c r="AY33" s="224"/>
      <c r="AZ33" s="224"/>
      <c r="BA33" s="224"/>
      <c r="BB33" s="224"/>
      <c r="BC33" s="227"/>
      <c r="BD33" s="227"/>
      <c r="BE33" s="227"/>
      <c r="BF33" s="227"/>
      <c r="BG33" s="227"/>
      <c r="BH33" s="227"/>
      <c r="BI33" s="227"/>
      <c r="BJ33" s="227"/>
      <c r="ER33" s="21"/>
      <c r="ES33" s="21"/>
    </row>
    <row r="34" spans="1:149" ht="139.15" customHeight="1">
      <c r="A34" s="207" t="s">
        <v>10</v>
      </c>
      <c r="B34" s="192" t="s">
        <v>195</v>
      </c>
      <c r="C34" s="190">
        <v>26</v>
      </c>
      <c r="D34" s="75"/>
      <c r="E34" s="75"/>
      <c r="F34" s="75"/>
      <c r="G34" s="75"/>
      <c r="H34" s="75"/>
      <c r="I34" s="75"/>
      <c r="J34" s="75"/>
      <c r="K34" s="75"/>
      <c r="L34" s="75"/>
      <c r="M34" s="75"/>
      <c r="N34" s="75"/>
      <c r="O34" s="75"/>
      <c r="P34" s="75"/>
      <c r="Q34" s="75"/>
      <c r="R34" s="78"/>
      <c r="S34" s="75"/>
      <c r="T34" s="234"/>
      <c r="U34" s="234"/>
      <c r="V34" s="234"/>
      <c r="W34" s="234"/>
      <c r="X34" s="234"/>
      <c r="Y34" s="234"/>
      <c r="Z34" s="234"/>
      <c r="AA34" s="234"/>
      <c r="AB34" s="75"/>
      <c r="AC34" s="234"/>
      <c r="AD34" s="75"/>
      <c r="AE34" s="75"/>
      <c r="AF34" s="75"/>
      <c r="AG34" s="75"/>
      <c r="AH34" s="75"/>
      <c r="AI34" s="75"/>
      <c r="AJ34" s="78"/>
      <c r="AK34" s="75"/>
      <c r="AL34" s="75"/>
      <c r="AM34" s="75"/>
      <c r="AN34" s="75"/>
      <c r="AO34" s="75"/>
      <c r="AP34" s="75"/>
      <c r="AQ34" s="75"/>
      <c r="AR34" s="75"/>
      <c r="AS34" s="75"/>
      <c r="AT34" s="75"/>
      <c r="AU34" s="75"/>
      <c r="AV34" s="224"/>
      <c r="AW34" s="224"/>
      <c r="AX34" s="224"/>
      <c r="AY34" s="224"/>
      <c r="AZ34" s="224"/>
      <c r="BA34" s="224"/>
      <c r="BB34" s="224"/>
      <c r="BC34" s="223"/>
      <c r="BD34" s="223"/>
      <c r="BE34" s="223"/>
      <c r="BF34" s="223"/>
      <c r="BG34" s="223"/>
      <c r="BH34" s="223"/>
      <c r="BI34" s="223"/>
      <c r="BJ34" s="223"/>
      <c r="ER34" s="21"/>
      <c r="ES34" s="21"/>
    </row>
    <row r="35" spans="1:149" ht="123.6" customHeight="1">
      <c r="A35" s="207" t="s">
        <v>76</v>
      </c>
      <c r="B35" s="192" t="s">
        <v>196</v>
      </c>
      <c r="C35" s="190">
        <v>27</v>
      </c>
      <c r="D35" s="75"/>
      <c r="E35" s="75"/>
      <c r="F35" s="75"/>
      <c r="G35" s="75"/>
      <c r="H35" s="75"/>
      <c r="I35" s="75"/>
      <c r="J35" s="75"/>
      <c r="K35" s="75"/>
      <c r="L35" s="75"/>
      <c r="M35" s="75"/>
      <c r="N35" s="75"/>
      <c r="O35" s="75"/>
      <c r="P35" s="75"/>
      <c r="Q35" s="75"/>
      <c r="R35" s="78"/>
      <c r="S35" s="75"/>
      <c r="T35" s="234"/>
      <c r="U35" s="234"/>
      <c r="V35" s="234"/>
      <c r="W35" s="234"/>
      <c r="X35" s="234"/>
      <c r="Y35" s="234"/>
      <c r="Z35" s="234"/>
      <c r="AA35" s="234"/>
      <c r="AB35" s="234"/>
      <c r="AC35" s="234"/>
      <c r="AD35" s="75"/>
      <c r="AE35" s="75"/>
      <c r="AF35" s="75"/>
      <c r="AG35" s="75"/>
      <c r="AH35" s="75"/>
      <c r="AI35" s="75"/>
      <c r="AJ35" s="78"/>
      <c r="AK35" s="75"/>
      <c r="AL35" s="75"/>
      <c r="AM35" s="75"/>
      <c r="AN35" s="75"/>
      <c r="AO35" s="75"/>
      <c r="AP35" s="75"/>
      <c r="AQ35" s="75"/>
      <c r="AR35" s="75"/>
      <c r="AS35" s="75"/>
      <c r="AT35" s="75"/>
      <c r="AU35" s="75"/>
      <c r="AV35" s="224"/>
      <c r="AW35" s="224"/>
      <c r="AX35" s="224"/>
      <c r="AY35" s="224"/>
      <c r="AZ35" s="224"/>
      <c r="BA35" s="224"/>
      <c r="BB35" s="224"/>
      <c r="BC35" s="223"/>
      <c r="BD35" s="223"/>
      <c r="BE35" s="223"/>
      <c r="BF35" s="223"/>
      <c r="BG35" s="223"/>
      <c r="BH35" s="223"/>
      <c r="BI35" s="223"/>
      <c r="BJ35" s="223"/>
      <c r="ER35" s="21"/>
      <c r="ES35" s="21"/>
    </row>
    <row r="36" spans="1:149" ht="145.9" customHeight="1">
      <c r="A36" s="207" t="s">
        <v>197</v>
      </c>
      <c r="B36" s="192" t="s">
        <v>198</v>
      </c>
      <c r="C36" s="190">
        <v>28</v>
      </c>
      <c r="D36" s="75"/>
      <c r="E36" s="75"/>
      <c r="F36" s="75"/>
      <c r="G36" s="75"/>
      <c r="H36" s="75"/>
      <c r="I36" s="75"/>
      <c r="J36" s="75"/>
      <c r="K36" s="75"/>
      <c r="L36" s="75"/>
      <c r="M36" s="75"/>
      <c r="N36" s="75"/>
      <c r="O36" s="75"/>
      <c r="P36" s="75"/>
      <c r="Q36" s="78"/>
      <c r="R36" s="78"/>
      <c r="S36" s="75"/>
      <c r="T36" s="234"/>
      <c r="U36" s="234"/>
      <c r="V36" s="234"/>
      <c r="W36" s="75"/>
      <c r="X36" s="234"/>
      <c r="Y36" s="234"/>
      <c r="Z36" s="234"/>
      <c r="AA36" s="234"/>
      <c r="AB36" s="234"/>
      <c r="AC36" s="234"/>
      <c r="AD36" s="75"/>
      <c r="AE36" s="75"/>
      <c r="AF36" s="75"/>
      <c r="AG36" s="75"/>
      <c r="AH36" s="75"/>
      <c r="AI36" s="75"/>
      <c r="AJ36" s="78"/>
      <c r="AK36" s="78"/>
      <c r="AL36" s="75"/>
      <c r="AM36" s="75"/>
      <c r="AN36" s="75"/>
      <c r="AO36" s="75"/>
      <c r="AP36" s="75"/>
      <c r="AQ36" s="75"/>
      <c r="AR36" s="75"/>
      <c r="AS36" s="75"/>
      <c r="AT36" s="75"/>
      <c r="AU36" s="75"/>
      <c r="AV36" s="224"/>
      <c r="AW36" s="224"/>
      <c r="AX36" s="224"/>
      <c r="AY36" s="224"/>
      <c r="AZ36" s="224"/>
      <c r="BA36" s="224"/>
      <c r="BB36" s="224"/>
      <c r="BC36" s="223"/>
      <c r="BD36" s="223"/>
      <c r="BE36" s="223"/>
      <c r="BF36" s="223"/>
      <c r="BG36" s="223"/>
      <c r="BH36" s="223"/>
      <c r="BI36" s="223"/>
      <c r="BJ36" s="223"/>
      <c r="ER36" s="21"/>
      <c r="ES36" s="21"/>
    </row>
    <row r="37" spans="1:149" ht="145.9" customHeight="1">
      <c r="A37" s="207" t="s">
        <v>11</v>
      </c>
      <c r="B37" s="192" t="s">
        <v>199</v>
      </c>
      <c r="C37" s="190">
        <v>29</v>
      </c>
      <c r="D37" s="75"/>
      <c r="E37" s="75"/>
      <c r="F37" s="75"/>
      <c r="G37" s="75"/>
      <c r="H37" s="75"/>
      <c r="I37" s="75"/>
      <c r="J37" s="75"/>
      <c r="K37" s="75"/>
      <c r="L37" s="75"/>
      <c r="M37" s="75"/>
      <c r="N37" s="75"/>
      <c r="O37" s="75"/>
      <c r="P37" s="75"/>
      <c r="Q37" s="78"/>
      <c r="R37" s="78"/>
      <c r="S37" s="75"/>
      <c r="T37" s="234"/>
      <c r="U37" s="234"/>
      <c r="V37" s="234"/>
      <c r="W37" s="234"/>
      <c r="X37" s="234"/>
      <c r="Y37" s="234"/>
      <c r="Z37" s="234"/>
      <c r="AA37" s="234"/>
      <c r="AB37" s="234"/>
      <c r="AC37" s="234"/>
      <c r="AD37" s="75"/>
      <c r="AE37" s="75"/>
      <c r="AF37" s="75"/>
      <c r="AG37" s="75"/>
      <c r="AH37" s="75"/>
      <c r="AI37" s="75"/>
      <c r="AJ37" s="78"/>
      <c r="AK37" s="78"/>
      <c r="AL37" s="75"/>
      <c r="AM37" s="75"/>
      <c r="AN37" s="75"/>
      <c r="AO37" s="75"/>
      <c r="AP37" s="75"/>
      <c r="AQ37" s="75"/>
      <c r="AR37" s="75"/>
      <c r="AS37" s="75"/>
      <c r="AT37" s="75"/>
      <c r="AU37" s="75"/>
      <c r="AV37" s="224"/>
      <c r="AW37" s="224"/>
      <c r="AX37" s="224"/>
      <c r="AY37" s="224"/>
      <c r="AZ37" s="224"/>
      <c r="BA37" s="224"/>
      <c r="BB37" s="224"/>
      <c r="BC37" s="223"/>
      <c r="BD37" s="223"/>
      <c r="BE37" s="223"/>
      <c r="BF37" s="223"/>
      <c r="BG37" s="223"/>
      <c r="BH37" s="223"/>
      <c r="BI37" s="223"/>
      <c r="BJ37" s="223"/>
      <c r="ER37" s="21"/>
      <c r="ES37" s="21"/>
    </row>
    <row r="38" spans="1:149" ht="123.6" customHeight="1">
      <c r="A38" s="207" t="s">
        <v>113</v>
      </c>
      <c r="B38" s="192" t="s">
        <v>200</v>
      </c>
      <c r="C38" s="190">
        <v>30</v>
      </c>
      <c r="D38" s="75"/>
      <c r="E38" s="75">
        <v>2</v>
      </c>
      <c r="F38" s="75">
        <v>2</v>
      </c>
      <c r="G38" s="75">
        <v>2</v>
      </c>
      <c r="H38" s="75"/>
      <c r="I38" s="75">
        <v>1</v>
      </c>
      <c r="J38" s="75"/>
      <c r="K38" s="75"/>
      <c r="L38" s="75"/>
      <c r="M38" s="75">
        <v>1</v>
      </c>
      <c r="N38" s="75">
        <v>1</v>
      </c>
      <c r="O38" s="75"/>
      <c r="P38" s="75"/>
      <c r="Q38" s="75"/>
      <c r="R38" s="75"/>
      <c r="S38" s="75">
        <v>1</v>
      </c>
      <c r="T38" s="234"/>
      <c r="U38" s="234"/>
      <c r="V38" s="75"/>
      <c r="W38" s="75"/>
      <c r="X38" s="234"/>
      <c r="Y38" s="234"/>
      <c r="Z38" s="234"/>
      <c r="AA38" s="234"/>
      <c r="AB38" s="234"/>
      <c r="AC38" s="234"/>
      <c r="AD38" s="75">
        <v>170000</v>
      </c>
      <c r="AE38" s="75"/>
      <c r="AF38" s="75"/>
      <c r="AG38" s="75"/>
      <c r="AH38" s="75"/>
      <c r="AI38" s="75"/>
      <c r="AJ38" s="78"/>
      <c r="AK38" s="75"/>
      <c r="AL38" s="75"/>
      <c r="AM38" s="75"/>
      <c r="AN38" s="75"/>
      <c r="AO38" s="75"/>
      <c r="AP38" s="75"/>
      <c r="AQ38" s="75"/>
      <c r="AR38" s="75"/>
      <c r="AS38" s="75"/>
      <c r="AT38" s="75"/>
      <c r="AU38" s="75"/>
      <c r="AV38" s="224"/>
      <c r="AW38" s="224"/>
      <c r="AX38" s="224"/>
      <c r="AY38" s="224"/>
      <c r="AZ38" s="224"/>
      <c r="BA38" s="224"/>
      <c r="BB38" s="224"/>
      <c r="BC38" s="223"/>
      <c r="BD38" s="223"/>
      <c r="BE38" s="223"/>
      <c r="BF38" s="223"/>
      <c r="BG38" s="223"/>
      <c r="BH38" s="223"/>
      <c r="BI38" s="223"/>
      <c r="BJ38" s="223"/>
      <c r="ER38" s="21"/>
      <c r="ES38" s="21"/>
    </row>
    <row r="39" spans="1:149" ht="136.15" customHeight="1">
      <c r="A39" s="207" t="s">
        <v>114</v>
      </c>
      <c r="B39" s="192" t="s">
        <v>201</v>
      </c>
      <c r="C39" s="190">
        <v>31</v>
      </c>
      <c r="D39" s="75"/>
      <c r="E39" s="75"/>
      <c r="F39" s="75"/>
      <c r="G39" s="75"/>
      <c r="H39" s="75"/>
      <c r="I39" s="75"/>
      <c r="J39" s="75"/>
      <c r="K39" s="75"/>
      <c r="L39" s="75"/>
      <c r="M39" s="75"/>
      <c r="N39" s="75"/>
      <c r="O39" s="75"/>
      <c r="P39" s="75"/>
      <c r="Q39" s="75"/>
      <c r="R39" s="75"/>
      <c r="S39" s="75"/>
      <c r="T39" s="234"/>
      <c r="U39" s="234"/>
      <c r="V39" s="234"/>
      <c r="W39" s="234"/>
      <c r="X39" s="234"/>
      <c r="Y39" s="234"/>
      <c r="Z39" s="234"/>
      <c r="AA39" s="234"/>
      <c r="AB39" s="234"/>
      <c r="AC39" s="234"/>
      <c r="AD39" s="75"/>
      <c r="AE39" s="75"/>
      <c r="AF39" s="75"/>
      <c r="AG39" s="75"/>
      <c r="AH39" s="75"/>
      <c r="AI39" s="75"/>
      <c r="AJ39" s="78"/>
      <c r="AK39" s="75"/>
      <c r="AL39" s="75"/>
      <c r="AM39" s="75"/>
      <c r="AN39" s="75"/>
      <c r="AO39" s="75"/>
      <c r="AP39" s="75"/>
      <c r="AQ39" s="75"/>
      <c r="AR39" s="75"/>
      <c r="AS39" s="75"/>
      <c r="AT39" s="75"/>
      <c r="AU39" s="75"/>
      <c r="AV39" s="224"/>
      <c r="AW39" s="224"/>
      <c r="AX39" s="224"/>
      <c r="AY39" s="224"/>
      <c r="AZ39" s="224"/>
      <c r="BA39" s="224"/>
      <c r="BB39" s="224"/>
      <c r="BC39" s="223"/>
      <c r="BD39" s="223"/>
      <c r="BE39" s="223"/>
      <c r="BF39" s="223"/>
      <c r="BG39" s="223"/>
      <c r="BH39" s="223"/>
      <c r="BI39" s="223"/>
      <c r="BJ39" s="223"/>
      <c r="ER39" s="21"/>
      <c r="ES39" s="21"/>
    </row>
    <row r="40" spans="1:149" ht="147" customHeight="1">
      <c r="A40" s="207" t="s">
        <v>115</v>
      </c>
      <c r="B40" s="192" t="s">
        <v>202</v>
      </c>
      <c r="C40" s="190">
        <v>32</v>
      </c>
      <c r="D40" s="75"/>
      <c r="E40" s="75">
        <v>1</v>
      </c>
      <c r="F40" s="75">
        <v>1</v>
      </c>
      <c r="G40" s="75"/>
      <c r="H40" s="75"/>
      <c r="I40" s="75"/>
      <c r="J40" s="75"/>
      <c r="K40" s="75"/>
      <c r="L40" s="75"/>
      <c r="M40" s="75">
        <v>1</v>
      </c>
      <c r="N40" s="75">
        <v>1</v>
      </c>
      <c r="O40" s="75"/>
      <c r="P40" s="75"/>
      <c r="Q40" s="78"/>
      <c r="R40" s="78">
        <v>1</v>
      </c>
      <c r="S40" s="75"/>
      <c r="T40" s="234"/>
      <c r="U40" s="234"/>
      <c r="V40" s="234"/>
      <c r="W40" s="75"/>
      <c r="X40" s="234"/>
      <c r="Y40" s="234"/>
      <c r="Z40" s="234"/>
      <c r="AA40" s="234"/>
      <c r="AB40" s="234"/>
      <c r="AC40" s="234"/>
      <c r="AD40" s="75"/>
      <c r="AE40" s="75"/>
      <c r="AF40" s="75"/>
      <c r="AG40" s="75"/>
      <c r="AH40" s="75"/>
      <c r="AI40" s="75"/>
      <c r="AJ40" s="78"/>
      <c r="AK40" s="78"/>
      <c r="AL40" s="75"/>
      <c r="AM40" s="75"/>
      <c r="AN40" s="75"/>
      <c r="AO40" s="75"/>
      <c r="AP40" s="75"/>
      <c r="AQ40" s="75"/>
      <c r="AR40" s="75"/>
      <c r="AS40" s="75"/>
      <c r="AT40" s="75"/>
      <c r="AU40" s="75"/>
      <c r="AV40" s="224"/>
      <c r="AW40" s="224"/>
      <c r="AX40" s="224"/>
      <c r="AY40" s="224"/>
      <c r="AZ40" s="224"/>
      <c r="BA40" s="224"/>
      <c r="BB40" s="224"/>
      <c r="BC40" s="223"/>
      <c r="BD40" s="223"/>
      <c r="BE40" s="223"/>
      <c r="BF40" s="223"/>
      <c r="BG40" s="223"/>
      <c r="BH40" s="223"/>
      <c r="BI40" s="223"/>
      <c r="BJ40" s="223"/>
      <c r="ER40" s="21"/>
      <c r="ES40" s="21"/>
    </row>
    <row r="41" spans="1:149" ht="161.44999999999999" customHeight="1">
      <c r="A41" s="207" t="s">
        <v>79</v>
      </c>
      <c r="B41" s="192" t="s">
        <v>203</v>
      </c>
      <c r="C41" s="190">
        <v>33</v>
      </c>
      <c r="D41" s="75"/>
      <c r="E41" s="75"/>
      <c r="F41" s="75"/>
      <c r="G41" s="75"/>
      <c r="H41" s="75"/>
      <c r="I41" s="75"/>
      <c r="J41" s="75"/>
      <c r="K41" s="75"/>
      <c r="L41" s="75"/>
      <c r="M41" s="75"/>
      <c r="N41" s="75"/>
      <c r="O41" s="75"/>
      <c r="P41" s="75"/>
      <c r="Q41" s="75"/>
      <c r="R41" s="78"/>
      <c r="S41" s="239"/>
      <c r="T41" s="240"/>
      <c r="U41" s="234"/>
      <c r="V41" s="235"/>
      <c r="W41" s="235"/>
      <c r="X41" s="234"/>
      <c r="Y41" s="234"/>
      <c r="Z41" s="234"/>
      <c r="AA41" s="234"/>
      <c r="AB41" s="240"/>
      <c r="AC41" s="234"/>
      <c r="AD41" s="75"/>
      <c r="AE41" s="75"/>
      <c r="AF41" s="75"/>
      <c r="AG41" s="75"/>
      <c r="AH41" s="75"/>
      <c r="AI41" s="75"/>
      <c r="AJ41" s="78"/>
      <c r="AK41" s="78"/>
      <c r="AL41" s="75"/>
      <c r="AM41" s="75"/>
      <c r="AN41" s="75"/>
      <c r="AO41" s="75"/>
      <c r="AP41" s="75"/>
      <c r="AQ41" s="75"/>
      <c r="AR41" s="75"/>
      <c r="AS41" s="75"/>
      <c r="AT41" s="75"/>
      <c r="AU41" s="75"/>
      <c r="AV41" s="224"/>
      <c r="AW41" s="224"/>
      <c r="AX41" s="224"/>
      <c r="AY41" s="224"/>
      <c r="AZ41" s="224"/>
      <c r="BA41" s="224"/>
      <c r="BB41" s="224"/>
      <c r="BC41" s="223"/>
      <c r="BD41" s="223"/>
      <c r="BE41" s="223"/>
      <c r="BF41" s="223"/>
      <c r="BG41" s="223"/>
      <c r="BH41" s="223"/>
      <c r="BI41" s="223"/>
      <c r="BJ41" s="223"/>
      <c r="ER41" s="21"/>
      <c r="ES41" s="21"/>
    </row>
    <row r="42" spans="1:149" ht="119.45" customHeight="1">
      <c r="A42" s="207" t="s">
        <v>323</v>
      </c>
      <c r="B42" s="192" t="s">
        <v>324</v>
      </c>
      <c r="C42" s="190">
        <v>34</v>
      </c>
      <c r="D42" s="224"/>
      <c r="E42" s="224"/>
      <c r="F42" s="224"/>
      <c r="G42" s="224"/>
      <c r="H42" s="224"/>
      <c r="I42" s="224"/>
      <c r="J42" s="224"/>
      <c r="K42" s="224"/>
      <c r="L42" s="224"/>
      <c r="M42" s="224"/>
      <c r="N42" s="224"/>
      <c r="O42" s="224"/>
      <c r="P42" s="224"/>
      <c r="Q42" s="224"/>
      <c r="R42" s="241"/>
      <c r="S42" s="224"/>
      <c r="T42" s="224"/>
      <c r="U42" s="242"/>
      <c r="V42" s="224"/>
      <c r="W42" s="224"/>
      <c r="X42" s="243"/>
      <c r="Y42" s="225"/>
      <c r="Z42" s="225"/>
      <c r="AA42" s="244"/>
      <c r="AB42" s="224"/>
      <c r="AC42" s="243"/>
      <c r="AD42" s="224"/>
      <c r="AE42" s="224"/>
      <c r="AF42" s="224"/>
      <c r="AG42" s="224"/>
      <c r="AH42" s="224"/>
      <c r="AI42" s="224"/>
      <c r="AJ42" s="78"/>
      <c r="AK42" s="78"/>
      <c r="AL42" s="75"/>
      <c r="AM42" s="224"/>
      <c r="AN42" s="224"/>
      <c r="AO42" s="224"/>
      <c r="AP42" s="224"/>
      <c r="AQ42" s="224"/>
      <c r="AR42" s="224"/>
      <c r="AS42" s="224"/>
      <c r="AT42" s="224"/>
      <c r="AU42" s="224"/>
      <c r="AV42" s="224"/>
      <c r="AW42" s="224"/>
      <c r="AX42" s="224"/>
      <c r="AY42" s="224"/>
      <c r="AZ42" s="224"/>
      <c r="BA42" s="224"/>
      <c r="BB42" s="224"/>
      <c r="BC42" s="223"/>
      <c r="BD42" s="223"/>
      <c r="BE42" s="223"/>
      <c r="BF42" s="223"/>
      <c r="BG42" s="223"/>
      <c r="BH42" s="223"/>
      <c r="BI42" s="223"/>
      <c r="BJ42" s="223"/>
      <c r="ER42" s="21"/>
      <c r="ES42" s="21"/>
    </row>
    <row r="43" spans="1:149" ht="83.25" customHeight="1">
      <c r="A43" s="207" t="s">
        <v>12</v>
      </c>
      <c r="B43" s="192" t="s">
        <v>204</v>
      </c>
      <c r="C43" s="190">
        <v>35</v>
      </c>
      <c r="D43" s="75"/>
      <c r="E43" s="75"/>
      <c r="F43" s="75"/>
      <c r="G43" s="75"/>
      <c r="H43" s="75"/>
      <c r="I43" s="75"/>
      <c r="J43" s="75"/>
      <c r="K43" s="75"/>
      <c r="L43" s="75"/>
      <c r="M43" s="75"/>
      <c r="N43" s="75"/>
      <c r="O43" s="75"/>
      <c r="P43" s="75"/>
      <c r="Q43" s="75"/>
      <c r="R43" s="75"/>
      <c r="S43" s="238"/>
      <c r="T43" s="245"/>
      <c r="U43" s="234"/>
      <c r="V43" s="245"/>
      <c r="W43" s="245"/>
      <c r="X43" s="234"/>
      <c r="Y43" s="234"/>
      <c r="Z43" s="234"/>
      <c r="AA43" s="234"/>
      <c r="AB43" s="245"/>
      <c r="AC43" s="234"/>
      <c r="AD43" s="75"/>
      <c r="AE43" s="75"/>
      <c r="AF43" s="75"/>
      <c r="AG43" s="75"/>
      <c r="AH43" s="75"/>
      <c r="AI43" s="75"/>
      <c r="AJ43" s="78"/>
      <c r="AK43" s="78"/>
      <c r="AL43" s="75"/>
      <c r="AM43" s="75"/>
      <c r="AN43" s="75"/>
      <c r="AO43" s="75"/>
      <c r="AP43" s="75"/>
      <c r="AQ43" s="75"/>
      <c r="AR43" s="75"/>
      <c r="AS43" s="75"/>
      <c r="AT43" s="75"/>
      <c r="AU43" s="75"/>
      <c r="AV43" s="224"/>
      <c r="AW43" s="224"/>
      <c r="AX43" s="224"/>
      <c r="AY43" s="224"/>
      <c r="AZ43" s="224"/>
      <c r="BA43" s="224"/>
      <c r="BB43" s="224"/>
      <c r="BC43" s="223"/>
      <c r="BD43" s="223"/>
      <c r="BE43" s="223"/>
      <c r="BF43" s="223"/>
      <c r="BG43" s="223"/>
      <c r="BH43" s="223"/>
      <c r="BI43" s="223"/>
      <c r="BJ43" s="223"/>
      <c r="ER43" s="21"/>
      <c r="ES43" s="21"/>
    </row>
    <row r="44" spans="1:149" ht="145.15" customHeight="1">
      <c r="A44" s="207" t="s">
        <v>80</v>
      </c>
      <c r="B44" s="192" t="s">
        <v>81</v>
      </c>
      <c r="C44" s="190">
        <v>36</v>
      </c>
      <c r="D44" s="75"/>
      <c r="E44" s="75"/>
      <c r="F44" s="75"/>
      <c r="G44" s="75"/>
      <c r="H44" s="75"/>
      <c r="I44" s="75"/>
      <c r="J44" s="75"/>
      <c r="K44" s="75"/>
      <c r="L44" s="75"/>
      <c r="M44" s="75"/>
      <c r="N44" s="75"/>
      <c r="O44" s="75"/>
      <c r="P44" s="75"/>
      <c r="Q44" s="75"/>
      <c r="R44" s="78"/>
      <c r="S44" s="75"/>
      <c r="T44" s="234"/>
      <c r="U44" s="234"/>
      <c r="V44" s="234"/>
      <c r="W44" s="234"/>
      <c r="X44" s="234"/>
      <c r="Y44" s="234"/>
      <c r="Z44" s="234"/>
      <c r="AA44" s="234"/>
      <c r="AB44" s="75"/>
      <c r="AC44" s="234"/>
      <c r="AD44" s="75"/>
      <c r="AE44" s="75"/>
      <c r="AF44" s="75"/>
      <c r="AG44" s="75"/>
      <c r="AH44" s="75"/>
      <c r="AI44" s="75"/>
      <c r="AJ44" s="78"/>
      <c r="AK44" s="75"/>
      <c r="AL44" s="75"/>
      <c r="AM44" s="75"/>
      <c r="AN44" s="75"/>
      <c r="AO44" s="75"/>
      <c r="AP44" s="75"/>
      <c r="AQ44" s="75"/>
      <c r="AR44" s="75"/>
      <c r="AS44" s="75"/>
      <c r="AT44" s="75"/>
      <c r="AU44" s="75"/>
      <c r="AV44" s="224"/>
      <c r="AW44" s="224"/>
      <c r="AX44" s="224"/>
      <c r="AY44" s="224"/>
      <c r="AZ44" s="224"/>
      <c r="BA44" s="224"/>
      <c r="BB44" s="224"/>
      <c r="BC44" s="223"/>
      <c r="BD44" s="223"/>
      <c r="BE44" s="223"/>
      <c r="BF44" s="223"/>
      <c r="BG44" s="223"/>
      <c r="BH44" s="223"/>
      <c r="BI44" s="223"/>
      <c r="BJ44" s="223"/>
      <c r="ER44" s="21"/>
      <c r="ES44" s="21"/>
    </row>
    <row r="45" spans="1:149" ht="72" customHeight="1">
      <c r="A45" s="207" t="s">
        <v>82</v>
      </c>
      <c r="B45" s="192" t="s">
        <v>205</v>
      </c>
      <c r="C45" s="190">
        <v>37</v>
      </c>
      <c r="D45" s="75"/>
      <c r="E45" s="75"/>
      <c r="F45" s="75"/>
      <c r="G45" s="75"/>
      <c r="H45" s="75"/>
      <c r="I45" s="75"/>
      <c r="J45" s="75"/>
      <c r="K45" s="75"/>
      <c r="L45" s="75"/>
      <c r="M45" s="75"/>
      <c r="N45" s="75"/>
      <c r="O45" s="75"/>
      <c r="P45" s="75"/>
      <c r="Q45" s="75"/>
      <c r="R45" s="78"/>
      <c r="S45" s="75"/>
      <c r="T45" s="234"/>
      <c r="U45" s="234"/>
      <c r="V45" s="234"/>
      <c r="W45" s="234"/>
      <c r="X45" s="234"/>
      <c r="Y45" s="234"/>
      <c r="Z45" s="234"/>
      <c r="AA45" s="234"/>
      <c r="AB45" s="234"/>
      <c r="AC45" s="234"/>
      <c r="AD45" s="75"/>
      <c r="AE45" s="75"/>
      <c r="AF45" s="75"/>
      <c r="AG45" s="75"/>
      <c r="AH45" s="75"/>
      <c r="AI45" s="75"/>
      <c r="AJ45" s="78"/>
      <c r="AK45" s="75"/>
      <c r="AL45" s="75"/>
      <c r="AM45" s="75"/>
      <c r="AN45" s="75"/>
      <c r="AO45" s="75"/>
      <c r="AP45" s="75"/>
      <c r="AQ45" s="75"/>
      <c r="AR45" s="75"/>
      <c r="AS45" s="75"/>
      <c r="AT45" s="75"/>
      <c r="AU45" s="75"/>
      <c r="AV45" s="224"/>
      <c r="AW45" s="224"/>
      <c r="AX45" s="224"/>
      <c r="AY45" s="224"/>
      <c r="AZ45" s="224"/>
      <c r="BA45" s="224"/>
      <c r="BB45" s="224"/>
      <c r="BC45" s="223"/>
      <c r="BD45" s="223"/>
      <c r="BE45" s="223"/>
      <c r="BF45" s="223"/>
      <c r="BG45" s="223"/>
      <c r="BH45" s="223"/>
      <c r="BI45" s="223"/>
      <c r="BJ45" s="223"/>
      <c r="ER45" s="21"/>
      <c r="ES45" s="21"/>
    </row>
    <row r="46" spans="1:149" ht="79.5" customHeight="1">
      <c r="A46" s="207" t="s">
        <v>83</v>
      </c>
      <c r="B46" s="192" t="s">
        <v>206</v>
      </c>
      <c r="C46" s="190">
        <v>38</v>
      </c>
      <c r="D46" s="75"/>
      <c r="E46" s="75"/>
      <c r="F46" s="75"/>
      <c r="G46" s="75"/>
      <c r="H46" s="75"/>
      <c r="I46" s="75"/>
      <c r="J46" s="75"/>
      <c r="K46" s="75"/>
      <c r="L46" s="75"/>
      <c r="M46" s="75"/>
      <c r="N46" s="75"/>
      <c r="O46" s="75"/>
      <c r="P46" s="75"/>
      <c r="Q46" s="75"/>
      <c r="R46" s="78"/>
      <c r="S46" s="75"/>
      <c r="T46" s="234"/>
      <c r="U46" s="234"/>
      <c r="V46" s="234"/>
      <c r="W46" s="234"/>
      <c r="X46" s="234"/>
      <c r="Y46" s="234"/>
      <c r="Z46" s="234"/>
      <c r="AA46" s="234"/>
      <c r="AB46" s="234"/>
      <c r="AC46" s="234"/>
      <c r="AD46" s="75"/>
      <c r="AE46" s="75"/>
      <c r="AF46" s="75"/>
      <c r="AG46" s="75"/>
      <c r="AH46" s="75"/>
      <c r="AI46" s="75"/>
      <c r="AJ46" s="78"/>
      <c r="AK46" s="75"/>
      <c r="AL46" s="75"/>
      <c r="AM46" s="75"/>
      <c r="AN46" s="75"/>
      <c r="AO46" s="75"/>
      <c r="AP46" s="75"/>
      <c r="AQ46" s="75"/>
      <c r="AR46" s="75"/>
      <c r="AS46" s="75"/>
      <c r="AT46" s="75"/>
      <c r="AU46" s="75"/>
      <c r="AV46" s="224"/>
      <c r="AW46" s="224"/>
      <c r="AX46" s="224"/>
      <c r="AY46" s="224"/>
      <c r="AZ46" s="224"/>
      <c r="BA46" s="224"/>
      <c r="BB46" s="224"/>
      <c r="BC46" s="223"/>
      <c r="BD46" s="223"/>
      <c r="BE46" s="223"/>
      <c r="BF46" s="223"/>
      <c r="BG46" s="223"/>
      <c r="BH46" s="223"/>
      <c r="BI46" s="223"/>
      <c r="BJ46" s="223"/>
      <c r="ER46" s="21"/>
      <c r="ES46" s="21"/>
    </row>
    <row r="47" spans="1:149" ht="202.15" customHeight="1">
      <c r="A47" s="207" t="s">
        <v>207</v>
      </c>
      <c r="B47" s="192" t="s">
        <v>208</v>
      </c>
      <c r="C47" s="190">
        <v>39</v>
      </c>
      <c r="D47" s="75"/>
      <c r="E47" s="75"/>
      <c r="F47" s="75"/>
      <c r="G47" s="75"/>
      <c r="H47" s="75"/>
      <c r="I47" s="75"/>
      <c r="J47" s="75"/>
      <c r="K47" s="75"/>
      <c r="L47" s="75"/>
      <c r="M47" s="75"/>
      <c r="N47" s="78"/>
      <c r="O47" s="75"/>
      <c r="P47" s="78"/>
      <c r="Q47" s="78"/>
      <c r="R47" s="78"/>
      <c r="S47" s="75"/>
      <c r="T47" s="234"/>
      <c r="U47" s="234"/>
      <c r="V47" s="234"/>
      <c r="W47" s="234"/>
      <c r="X47" s="234"/>
      <c r="Y47" s="234"/>
      <c r="Z47" s="234"/>
      <c r="AA47" s="234"/>
      <c r="AB47" s="234"/>
      <c r="AC47" s="234"/>
      <c r="AD47" s="75"/>
      <c r="AE47" s="75"/>
      <c r="AF47" s="75"/>
      <c r="AG47" s="75"/>
      <c r="AH47" s="75"/>
      <c r="AI47" s="75"/>
      <c r="AJ47" s="78"/>
      <c r="AK47" s="78"/>
      <c r="AL47" s="75"/>
      <c r="AM47" s="75"/>
      <c r="AN47" s="75"/>
      <c r="AO47" s="75"/>
      <c r="AP47" s="75"/>
      <c r="AQ47" s="75"/>
      <c r="AR47" s="75"/>
      <c r="AS47" s="75"/>
      <c r="AT47" s="75"/>
      <c r="AU47" s="75"/>
      <c r="AV47" s="224"/>
      <c r="AW47" s="224"/>
      <c r="AX47" s="224"/>
      <c r="AY47" s="224"/>
      <c r="AZ47" s="224"/>
      <c r="BA47" s="224"/>
      <c r="BB47" s="224"/>
      <c r="BC47" s="223"/>
      <c r="BD47" s="223"/>
      <c r="BE47" s="223"/>
      <c r="BF47" s="223"/>
      <c r="BG47" s="223"/>
      <c r="BH47" s="223"/>
      <c r="BI47" s="223"/>
      <c r="BJ47" s="223"/>
      <c r="ER47" s="21"/>
      <c r="ES47" s="21"/>
    </row>
    <row r="48" spans="1:149" ht="102" customHeight="1">
      <c r="A48" s="207" t="s">
        <v>84</v>
      </c>
      <c r="B48" s="192" t="s">
        <v>209</v>
      </c>
      <c r="C48" s="190">
        <v>40</v>
      </c>
      <c r="D48" s="75"/>
      <c r="E48" s="75"/>
      <c r="F48" s="75"/>
      <c r="G48" s="75"/>
      <c r="H48" s="75"/>
      <c r="I48" s="75"/>
      <c r="J48" s="75"/>
      <c r="K48" s="75"/>
      <c r="L48" s="75"/>
      <c r="M48" s="75"/>
      <c r="N48" s="78"/>
      <c r="O48" s="75"/>
      <c r="P48" s="75"/>
      <c r="Q48" s="75"/>
      <c r="R48" s="78"/>
      <c r="S48" s="75"/>
      <c r="T48" s="234"/>
      <c r="U48" s="234"/>
      <c r="V48" s="234"/>
      <c r="W48" s="234"/>
      <c r="X48" s="234"/>
      <c r="Y48" s="234"/>
      <c r="Z48" s="234"/>
      <c r="AA48" s="234"/>
      <c r="AB48" s="234"/>
      <c r="AC48" s="234"/>
      <c r="AD48" s="75"/>
      <c r="AE48" s="75"/>
      <c r="AF48" s="75"/>
      <c r="AG48" s="75"/>
      <c r="AH48" s="75"/>
      <c r="AI48" s="75"/>
      <c r="AJ48" s="78"/>
      <c r="AK48" s="78"/>
      <c r="AL48" s="75"/>
      <c r="AM48" s="75"/>
      <c r="AN48" s="75"/>
      <c r="AO48" s="75"/>
      <c r="AP48" s="75"/>
      <c r="AQ48" s="75"/>
      <c r="AR48" s="75"/>
      <c r="AS48" s="75"/>
      <c r="AT48" s="75"/>
      <c r="AU48" s="75"/>
      <c r="AV48" s="224"/>
      <c r="AW48" s="224"/>
      <c r="AX48" s="224"/>
      <c r="AY48" s="224"/>
      <c r="AZ48" s="224"/>
      <c r="BA48" s="224"/>
      <c r="BB48" s="224"/>
      <c r="BC48" s="223"/>
      <c r="BD48" s="223"/>
      <c r="BE48" s="223"/>
      <c r="BF48" s="223"/>
      <c r="BG48" s="223"/>
      <c r="BH48" s="223"/>
      <c r="BI48" s="223"/>
      <c r="BJ48" s="223"/>
      <c r="ER48" s="21"/>
      <c r="ES48" s="21"/>
    </row>
    <row r="49" spans="1:155" ht="132" customHeight="1">
      <c r="A49" s="207" t="s">
        <v>85</v>
      </c>
      <c r="B49" s="192" t="s">
        <v>210</v>
      </c>
      <c r="C49" s="190">
        <v>41</v>
      </c>
      <c r="D49" s="75"/>
      <c r="E49" s="75"/>
      <c r="F49" s="75"/>
      <c r="G49" s="75"/>
      <c r="H49" s="75"/>
      <c r="I49" s="75"/>
      <c r="J49" s="75"/>
      <c r="K49" s="75"/>
      <c r="L49" s="75"/>
      <c r="M49" s="75"/>
      <c r="N49" s="78"/>
      <c r="O49" s="75"/>
      <c r="P49" s="75"/>
      <c r="Q49" s="78"/>
      <c r="R49" s="78"/>
      <c r="S49" s="75"/>
      <c r="T49" s="234"/>
      <c r="U49" s="234"/>
      <c r="V49" s="234"/>
      <c r="W49" s="234"/>
      <c r="X49" s="234"/>
      <c r="Y49" s="234"/>
      <c r="Z49" s="234"/>
      <c r="AA49" s="234"/>
      <c r="AB49" s="234"/>
      <c r="AC49" s="234"/>
      <c r="AD49" s="75"/>
      <c r="AE49" s="75"/>
      <c r="AF49" s="75"/>
      <c r="AG49" s="75"/>
      <c r="AH49" s="75"/>
      <c r="AI49" s="75"/>
      <c r="AJ49" s="78"/>
      <c r="AK49" s="78"/>
      <c r="AL49" s="75"/>
      <c r="AM49" s="75"/>
      <c r="AN49" s="75"/>
      <c r="AO49" s="75"/>
      <c r="AP49" s="75"/>
      <c r="AQ49" s="75"/>
      <c r="AR49" s="75"/>
      <c r="AS49" s="75"/>
      <c r="AT49" s="75"/>
      <c r="AU49" s="75"/>
      <c r="AV49" s="224"/>
      <c r="AW49" s="224"/>
      <c r="AX49" s="224"/>
      <c r="AY49" s="224"/>
      <c r="AZ49" s="224"/>
      <c r="BA49" s="224"/>
      <c r="BB49" s="224"/>
      <c r="BC49" s="223"/>
      <c r="BD49" s="223"/>
      <c r="BE49" s="223"/>
      <c r="BF49" s="223"/>
      <c r="BG49" s="223"/>
      <c r="BH49" s="223"/>
      <c r="BI49" s="223"/>
      <c r="BJ49" s="223"/>
      <c r="ER49" s="21"/>
      <c r="ES49" s="21"/>
    </row>
    <row r="50" spans="1:155" ht="90" customHeight="1">
      <c r="A50" s="207" t="s">
        <v>223</v>
      </c>
      <c r="B50" s="193"/>
      <c r="C50" s="190">
        <v>42</v>
      </c>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226"/>
      <c r="AW50" s="226"/>
      <c r="AX50" s="226"/>
      <c r="AY50" s="226"/>
      <c r="AZ50" s="226"/>
      <c r="BA50" s="226"/>
      <c r="BB50" s="226"/>
      <c r="BC50" s="228"/>
      <c r="BD50" s="228"/>
      <c r="BE50" s="228"/>
      <c r="BF50" s="228"/>
      <c r="BG50" s="228"/>
      <c r="BH50" s="228"/>
      <c r="BI50" s="228"/>
      <c r="BJ50" s="228"/>
      <c r="ER50" s="21"/>
      <c r="ES50" s="21"/>
    </row>
    <row r="51" spans="1:155" ht="100.9" customHeight="1">
      <c r="A51" s="207" t="s">
        <v>211</v>
      </c>
      <c r="B51" s="192"/>
      <c r="C51" s="190">
        <v>43</v>
      </c>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226"/>
      <c r="AW51" s="226"/>
      <c r="AX51" s="226"/>
      <c r="AY51" s="226"/>
      <c r="AZ51" s="226"/>
      <c r="BA51" s="226"/>
      <c r="BB51" s="226"/>
      <c r="BC51" s="228"/>
      <c r="BD51" s="228"/>
      <c r="BE51" s="228"/>
      <c r="BF51" s="228"/>
      <c r="BG51" s="228"/>
      <c r="BH51" s="228"/>
      <c r="BI51" s="228"/>
      <c r="BJ51" s="228"/>
      <c r="ER51" s="21"/>
      <c r="ES51" s="21"/>
    </row>
    <row r="52" spans="1:155" ht="105" customHeight="1">
      <c r="A52" s="212" t="s">
        <v>287</v>
      </c>
      <c r="B52" s="192"/>
      <c r="C52" s="190">
        <v>44</v>
      </c>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226"/>
      <c r="AW52" s="226"/>
      <c r="AX52" s="226"/>
      <c r="AY52" s="226"/>
      <c r="AZ52" s="226"/>
      <c r="BA52" s="226"/>
      <c r="BB52" s="226"/>
      <c r="BC52" s="228"/>
      <c r="BD52" s="228"/>
      <c r="BE52" s="228"/>
      <c r="BF52" s="228"/>
      <c r="BG52" s="228"/>
      <c r="BH52" s="228"/>
      <c r="BI52" s="228"/>
      <c r="BJ52" s="228"/>
      <c r="ER52" s="21"/>
      <c r="ES52" s="21"/>
    </row>
    <row r="53" spans="1:155" s="113" customFormat="1" ht="30.75" customHeight="1">
      <c r="A53" s="194" t="s">
        <v>212</v>
      </c>
      <c r="B53" s="195"/>
      <c r="C53" s="196"/>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197"/>
      <c r="BC53" s="197"/>
      <c r="BD53" s="197"/>
      <c r="BE53" s="197"/>
      <c r="BF53" s="197"/>
      <c r="BG53" s="197"/>
      <c r="BH53" s="197"/>
    </row>
    <row r="54" spans="1:155" s="115" customFormat="1" ht="25.5" customHeight="1">
      <c r="A54" s="323" t="s">
        <v>267</v>
      </c>
      <c r="B54" s="323"/>
      <c r="C54" s="323"/>
      <c r="D54" s="323"/>
      <c r="E54" s="323"/>
      <c r="F54" s="323"/>
      <c r="G54" s="323"/>
      <c r="H54" s="323"/>
      <c r="I54" s="323"/>
      <c r="J54" s="323"/>
      <c r="K54" s="323"/>
      <c r="L54" s="323"/>
      <c r="M54" s="323"/>
      <c r="N54" s="323"/>
      <c r="O54" s="323"/>
      <c r="P54" s="323"/>
      <c r="Q54" s="323"/>
      <c r="R54" s="323"/>
      <c r="S54" s="197"/>
      <c r="T54" s="197"/>
      <c r="U54" s="197"/>
      <c r="V54" s="197"/>
      <c r="W54" s="197"/>
      <c r="X54" s="197"/>
      <c r="Y54" s="197"/>
      <c r="Z54" s="197"/>
      <c r="AA54" s="198"/>
      <c r="AB54" s="198"/>
      <c r="AC54" s="199"/>
      <c r="AD54" s="199"/>
      <c r="AE54" s="199"/>
      <c r="AF54" s="199"/>
      <c r="AG54" s="199"/>
      <c r="AH54" s="199"/>
      <c r="AI54" s="197"/>
      <c r="AJ54" s="197"/>
      <c r="AK54" s="197"/>
      <c r="AL54" s="197"/>
      <c r="AM54" s="200"/>
      <c r="AN54" s="200"/>
      <c r="AO54" s="200"/>
      <c r="AP54" s="200"/>
      <c r="AQ54" s="200"/>
      <c r="AR54" s="200"/>
      <c r="AS54" s="200"/>
      <c r="AT54" s="200"/>
      <c r="AU54" s="200"/>
      <c r="AV54" s="200"/>
      <c r="AW54" s="200"/>
      <c r="AX54" s="200"/>
      <c r="AY54" s="200"/>
      <c r="AZ54" s="200"/>
      <c r="BA54" s="200"/>
      <c r="BB54" s="200"/>
      <c r="BC54" s="200"/>
      <c r="BD54" s="200"/>
      <c r="BE54" s="200"/>
      <c r="BF54" s="200"/>
      <c r="BG54" s="200"/>
      <c r="BH54" s="200"/>
      <c r="BI54" s="114"/>
      <c r="BJ54" s="114"/>
      <c r="BK54" s="114"/>
      <c r="BL54" s="114"/>
      <c r="BM54" s="114"/>
      <c r="BN54" s="114"/>
      <c r="BO54" s="114"/>
      <c r="BP54" s="114"/>
      <c r="BQ54" s="114"/>
      <c r="BR54" s="114"/>
      <c r="BS54" s="114"/>
      <c r="BT54" s="114"/>
      <c r="BU54" s="114"/>
      <c r="BV54" s="114"/>
      <c r="BW54" s="114"/>
      <c r="BX54" s="114"/>
      <c r="BY54" s="114"/>
      <c r="BZ54" s="114"/>
      <c r="CA54" s="114"/>
      <c r="CB54" s="114"/>
      <c r="CC54" s="114"/>
      <c r="CD54" s="114"/>
      <c r="CE54" s="114"/>
      <c r="CF54" s="114"/>
      <c r="CG54" s="114"/>
      <c r="CH54" s="114"/>
      <c r="CI54" s="114"/>
      <c r="CJ54" s="114"/>
      <c r="CK54" s="114"/>
      <c r="CL54" s="114"/>
      <c r="CM54" s="114"/>
      <c r="CN54" s="114"/>
      <c r="CO54" s="114"/>
      <c r="CP54" s="114"/>
      <c r="CQ54" s="114"/>
      <c r="CR54" s="114"/>
      <c r="CS54" s="114"/>
      <c r="CT54" s="114"/>
      <c r="CU54" s="114"/>
      <c r="CV54" s="114"/>
      <c r="CW54" s="114"/>
      <c r="CX54" s="114"/>
      <c r="CY54" s="114"/>
      <c r="CZ54" s="114"/>
      <c r="DA54" s="114"/>
      <c r="DB54" s="114"/>
      <c r="DC54" s="114"/>
      <c r="DD54" s="114"/>
      <c r="DE54" s="114"/>
      <c r="DF54" s="114"/>
      <c r="DG54" s="114"/>
      <c r="DH54" s="114"/>
      <c r="DI54" s="114"/>
      <c r="DJ54" s="114"/>
      <c r="DK54" s="114"/>
      <c r="DL54" s="114"/>
      <c r="DM54" s="114"/>
      <c r="DN54" s="114"/>
      <c r="DO54" s="114"/>
      <c r="DP54" s="114"/>
      <c r="DQ54" s="114"/>
      <c r="DR54" s="114"/>
      <c r="DS54" s="114"/>
      <c r="DT54" s="114"/>
      <c r="DU54" s="114"/>
      <c r="DV54" s="114"/>
      <c r="DW54" s="114"/>
      <c r="DX54" s="114"/>
      <c r="DY54" s="114"/>
      <c r="DZ54" s="114"/>
      <c r="EA54" s="114"/>
      <c r="EB54" s="114"/>
      <c r="EC54" s="114"/>
      <c r="ED54" s="114"/>
      <c r="EE54" s="114"/>
      <c r="EF54" s="114"/>
      <c r="EG54" s="114"/>
      <c r="EH54" s="114"/>
    </row>
    <row r="55" spans="1:155" s="115" customFormat="1" ht="36" customHeight="1">
      <c r="A55" s="359" t="s">
        <v>268</v>
      </c>
      <c r="B55" s="359"/>
      <c r="C55" s="359"/>
      <c r="D55" s="359"/>
      <c r="E55" s="359"/>
      <c r="F55" s="359"/>
      <c r="G55" s="359"/>
      <c r="H55" s="359"/>
      <c r="I55" s="359"/>
      <c r="J55" s="359"/>
      <c r="K55" s="359"/>
      <c r="L55" s="359"/>
      <c r="M55" s="359"/>
      <c r="N55" s="359"/>
      <c r="O55" s="359"/>
      <c r="P55" s="359"/>
      <c r="Q55" s="359"/>
      <c r="R55" s="359"/>
      <c r="S55" s="359"/>
      <c r="T55" s="359"/>
      <c r="U55" s="359"/>
      <c r="V55" s="359"/>
      <c r="W55" s="359"/>
      <c r="X55" s="359"/>
      <c r="Y55" s="359"/>
      <c r="Z55" s="359"/>
      <c r="AA55" s="359"/>
      <c r="AB55" s="201"/>
      <c r="AC55" s="201"/>
      <c r="AD55" s="201"/>
      <c r="AE55" s="201"/>
      <c r="AF55" s="197"/>
      <c r="AG55" s="197"/>
      <c r="AH55" s="197"/>
      <c r="AI55" s="197"/>
      <c r="AJ55" s="197"/>
      <c r="AK55" s="197"/>
      <c r="AL55" s="197"/>
      <c r="AM55" s="200"/>
      <c r="AN55" s="200"/>
      <c r="AO55" s="200"/>
      <c r="AP55" s="200"/>
      <c r="AQ55" s="200"/>
      <c r="AR55" s="200"/>
      <c r="AS55" s="200"/>
      <c r="AT55" s="200"/>
      <c r="AU55" s="200"/>
      <c r="AV55" s="200"/>
      <c r="AW55" s="200"/>
      <c r="AX55" s="200"/>
      <c r="AY55" s="200"/>
      <c r="AZ55" s="200"/>
      <c r="BA55" s="200"/>
      <c r="BB55" s="200"/>
      <c r="BC55" s="200"/>
      <c r="BD55" s="200"/>
      <c r="BE55" s="200"/>
      <c r="BF55" s="200"/>
      <c r="BG55" s="200"/>
      <c r="BH55" s="200"/>
      <c r="BI55" s="114"/>
      <c r="BJ55" s="114"/>
      <c r="BK55" s="114"/>
      <c r="BL55" s="114"/>
      <c r="BM55" s="114"/>
      <c r="BN55" s="114"/>
      <c r="BO55" s="114"/>
      <c r="BP55" s="114"/>
      <c r="BQ55" s="114"/>
      <c r="BR55" s="114"/>
      <c r="BS55" s="114"/>
      <c r="BT55" s="114"/>
      <c r="BU55" s="114"/>
      <c r="BV55" s="114"/>
      <c r="BW55" s="114"/>
      <c r="BX55" s="114"/>
      <c r="BY55" s="114"/>
      <c r="BZ55" s="114"/>
      <c r="CA55" s="114"/>
      <c r="CB55" s="114"/>
      <c r="CC55" s="114"/>
      <c r="CD55" s="114"/>
      <c r="CE55" s="114"/>
      <c r="CF55" s="114"/>
      <c r="CG55" s="114"/>
      <c r="CH55" s="114"/>
      <c r="CI55" s="114"/>
      <c r="CJ55" s="114"/>
      <c r="CK55" s="114"/>
      <c r="CL55" s="114"/>
      <c r="CM55" s="114"/>
      <c r="CN55" s="114"/>
      <c r="CO55" s="114"/>
      <c r="CP55" s="114"/>
      <c r="CQ55" s="114"/>
      <c r="CR55" s="114"/>
      <c r="CS55" s="114"/>
      <c r="CT55" s="114"/>
      <c r="CU55" s="114"/>
      <c r="CV55" s="114"/>
      <c r="CW55" s="114"/>
      <c r="CX55" s="114"/>
      <c r="CY55" s="114"/>
      <c r="CZ55" s="114"/>
      <c r="DA55" s="114"/>
      <c r="DB55" s="114"/>
      <c r="DC55" s="114"/>
      <c r="DD55" s="114"/>
      <c r="DE55" s="114"/>
      <c r="DF55" s="114"/>
      <c r="DG55" s="114"/>
      <c r="DH55" s="114"/>
      <c r="DI55" s="114"/>
      <c r="DJ55" s="114"/>
      <c r="DK55" s="114"/>
      <c r="DL55" s="114"/>
      <c r="DM55" s="114"/>
      <c r="DN55" s="114"/>
      <c r="DO55" s="114"/>
      <c r="DP55" s="114"/>
      <c r="DQ55" s="114"/>
      <c r="DR55" s="114"/>
      <c r="DS55" s="114"/>
      <c r="DT55" s="114"/>
      <c r="DU55" s="114"/>
      <c r="DV55" s="114"/>
      <c r="DW55" s="114"/>
      <c r="DX55" s="114"/>
      <c r="DY55" s="114"/>
      <c r="DZ55" s="114"/>
      <c r="EA55" s="114"/>
      <c r="EB55" s="114"/>
      <c r="EC55" s="114"/>
      <c r="ED55" s="114"/>
      <c r="EE55" s="114"/>
      <c r="EF55" s="114"/>
      <c r="EG55" s="114"/>
      <c r="EH55" s="114"/>
      <c r="EI55" s="114"/>
      <c r="EJ55" s="114"/>
      <c r="EK55" s="114"/>
      <c r="EL55" s="114"/>
      <c r="EM55" s="114"/>
      <c r="EN55" s="114"/>
      <c r="EO55" s="114"/>
      <c r="EP55" s="114"/>
      <c r="EQ55" s="114"/>
      <c r="ER55" s="114"/>
      <c r="ES55" s="114"/>
      <c r="ET55" s="114"/>
      <c r="EU55" s="114"/>
      <c r="EV55" s="114"/>
      <c r="EW55" s="114"/>
      <c r="EX55" s="114"/>
      <c r="EY55" s="114"/>
    </row>
    <row r="56" spans="1:155" s="115" customFormat="1" ht="31.5" customHeight="1">
      <c r="A56" s="334" t="s">
        <v>269</v>
      </c>
      <c r="B56" s="334"/>
      <c r="C56" s="334"/>
      <c r="D56" s="334"/>
      <c r="E56" s="334"/>
      <c r="F56" s="334"/>
      <c r="G56" s="334"/>
      <c r="H56" s="334"/>
      <c r="I56" s="334"/>
      <c r="J56" s="334"/>
      <c r="K56" s="334"/>
      <c r="L56" s="334"/>
      <c r="M56" s="334"/>
      <c r="N56" s="334"/>
      <c r="O56" s="334"/>
      <c r="P56" s="334"/>
      <c r="Q56" s="334"/>
      <c r="R56" s="334"/>
      <c r="S56" s="334"/>
      <c r="T56" s="334"/>
      <c r="U56" s="334"/>
      <c r="V56" s="334"/>
      <c r="W56" s="334"/>
      <c r="X56" s="334"/>
      <c r="Y56" s="334"/>
      <c r="Z56" s="334"/>
      <c r="AA56" s="334"/>
      <c r="AB56" s="334"/>
      <c r="AC56" s="334"/>
      <c r="AD56" s="334"/>
      <c r="AE56" s="334"/>
      <c r="AF56" s="334"/>
      <c r="AG56" s="334"/>
      <c r="AH56" s="334"/>
      <c r="AI56" s="334"/>
      <c r="AJ56" s="334"/>
      <c r="AK56" s="334"/>
      <c r="AL56" s="334"/>
      <c r="AM56" s="334"/>
      <c r="AN56" s="334"/>
      <c r="AO56" s="334"/>
      <c r="AP56" s="334"/>
      <c r="AQ56" s="334"/>
      <c r="AR56" s="334"/>
      <c r="AS56" s="334"/>
      <c r="AT56" s="334"/>
      <c r="AU56" s="334"/>
      <c r="AV56" s="334"/>
      <c r="AW56" s="334"/>
      <c r="AX56" s="334"/>
      <c r="AY56" s="334"/>
      <c r="AZ56" s="334"/>
      <c r="BA56" s="200"/>
      <c r="BB56" s="200"/>
      <c r="BC56" s="200"/>
      <c r="BD56" s="200"/>
      <c r="BE56" s="200"/>
      <c r="BF56" s="200"/>
      <c r="BG56" s="200"/>
      <c r="BH56" s="200"/>
      <c r="BI56" s="114"/>
      <c r="BJ56" s="114"/>
      <c r="BK56" s="114"/>
      <c r="BL56" s="114"/>
      <c r="BM56" s="114"/>
      <c r="BN56" s="114"/>
      <c r="BO56" s="114"/>
      <c r="BP56" s="114"/>
      <c r="BQ56" s="114"/>
      <c r="BR56" s="114"/>
      <c r="BS56" s="114"/>
      <c r="BT56" s="114"/>
      <c r="BU56" s="114"/>
      <c r="BV56" s="114"/>
      <c r="BW56" s="114"/>
      <c r="BX56" s="114"/>
      <c r="BY56" s="114"/>
      <c r="BZ56" s="114"/>
      <c r="CA56" s="114"/>
      <c r="CB56" s="114"/>
      <c r="CC56" s="114"/>
      <c r="CD56" s="114"/>
      <c r="CE56" s="114"/>
      <c r="CF56" s="114"/>
      <c r="CG56" s="114"/>
      <c r="CH56" s="114"/>
      <c r="CI56" s="114"/>
      <c r="CJ56" s="114"/>
      <c r="CK56" s="114"/>
      <c r="CL56" s="114"/>
      <c r="CM56" s="114"/>
      <c r="CN56" s="114"/>
      <c r="CO56" s="114"/>
      <c r="CP56" s="114"/>
      <c r="CQ56" s="114"/>
      <c r="CR56" s="114"/>
      <c r="CS56" s="114"/>
      <c r="CT56" s="114"/>
      <c r="CU56" s="114"/>
      <c r="CV56" s="114"/>
      <c r="CW56" s="114"/>
      <c r="CX56" s="114"/>
      <c r="CY56" s="114"/>
      <c r="CZ56" s="114"/>
      <c r="DA56" s="114"/>
      <c r="DB56" s="114"/>
      <c r="DC56" s="114"/>
      <c r="DD56" s="114"/>
      <c r="DE56" s="114"/>
      <c r="DF56" s="114"/>
      <c r="DG56" s="114"/>
      <c r="DH56" s="114"/>
      <c r="DI56" s="114"/>
      <c r="DJ56" s="114"/>
      <c r="DK56" s="114"/>
      <c r="DL56" s="114"/>
      <c r="DM56" s="114"/>
      <c r="DN56" s="114"/>
      <c r="DO56" s="114"/>
      <c r="DP56" s="114"/>
      <c r="DQ56" s="114"/>
      <c r="DR56" s="114"/>
      <c r="DS56" s="114"/>
      <c r="DT56" s="114"/>
      <c r="DU56" s="114"/>
      <c r="DV56" s="114"/>
      <c r="DW56" s="114"/>
      <c r="DX56" s="114"/>
      <c r="DY56" s="114"/>
      <c r="DZ56" s="114"/>
      <c r="EA56" s="114"/>
      <c r="EB56" s="114"/>
      <c r="EC56" s="114"/>
      <c r="ED56" s="114"/>
      <c r="EE56" s="114"/>
      <c r="EF56" s="114"/>
      <c r="EG56" s="114"/>
      <c r="EH56" s="114"/>
      <c r="EI56" s="114"/>
      <c r="EJ56" s="114"/>
      <c r="EK56" s="114"/>
      <c r="EL56" s="114"/>
      <c r="EM56" s="114"/>
      <c r="EN56" s="114"/>
      <c r="EO56" s="114"/>
      <c r="EP56" s="114"/>
      <c r="EQ56" s="114"/>
      <c r="ER56" s="114"/>
      <c r="ES56" s="114"/>
      <c r="ET56" s="114"/>
      <c r="EU56" s="114"/>
      <c r="EV56" s="114"/>
      <c r="EW56" s="114"/>
      <c r="EX56" s="114"/>
      <c r="EY56" s="114"/>
    </row>
    <row r="57" spans="1:155" s="117" customFormat="1" ht="38.25" customHeight="1">
      <c r="A57" s="322" t="s">
        <v>276</v>
      </c>
      <c r="B57" s="322"/>
      <c r="C57" s="322"/>
      <c r="D57" s="322"/>
      <c r="E57" s="322"/>
      <c r="F57" s="322"/>
      <c r="G57" s="322"/>
      <c r="H57" s="322"/>
      <c r="I57" s="322"/>
      <c r="J57" s="322"/>
      <c r="K57" s="322"/>
      <c r="L57" s="322"/>
      <c r="M57" s="322"/>
      <c r="N57" s="322"/>
      <c r="O57" s="322"/>
      <c r="P57" s="322"/>
      <c r="Q57" s="322"/>
      <c r="R57" s="322"/>
      <c r="S57" s="322"/>
      <c r="T57" s="322"/>
      <c r="U57" s="322"/>
      <c r="V57" s="322"/>
      <c r="W57" s="322"/>
      <c r="X57" s="322"/>
      <c r="Y57" s="322"/>
      <c r="Z57" s="322"/>
      <c r="AA57" s="322"/>
      <c r="AB57" s="322"/>
      <c r="AC57" s="322"/>
      <c r="AD57" s="322"/>
      <c r="AE57" s="322"/>
      <c r="AF57" s="322"/>
      <c r="AG57" s="322"/>
      <c r="AH57" s="322"/>
      <c r="AI57" s="322"/>
      <c r="AJ57" s="322"/>
      <c r="AK57" s="322"/>
      <c r="AL57" s="322"/>
      <c r="AM57" s="322"/>
      <c r="AN57" s="322"/>
      <c r="AO57" s="322"/>
      <c r="AP57" s="322"/>
      <c r="AQ57" s="322"/>
      <c r="AR57" s="322"/>
      <c r="AS57" s="322"/>
      <c r="AT57" s="322"/>
      <c r="AU57" s="322"/>
      <c r="AV57" s="322"/>
      <c r="AW57" s="322"/>
      <c r="AX57" s="322"/>
      <c r="AY57" s="322"/>
      <c r="AZ57" s="322"/>
      <c r="BA57" s="322"/>
      <c r="BB57" s="322"/>
      <c r="BC57" s="322"/>
      <c r="BD57" s="322"/>
      <c r="BE57" s="322"/>
      <c r="BF57" s="322"/>
      <c r="BG57" s="322"/>
      <c r="BH57" s="322"/>
      <c r="BI57" s="116"/>
      <c r="BJ57" s="116"/>
      <c r="BK57" s="116"/>
      <c r="BL57" s="116"/>
      <c r="BM57" s="116"/>
      <c r="BN57" s="116"/>
      <c r="BO57" s="116"/>
      <c r="BP57" s="116"/>
      <c r="BQ57" s="116"/>
      <c r="BR57" s="116"/>
      <c r="BS57" s="116"/>
      <c r="BT57" s="116"/>
      <c r="BU57" s="116"/>
      <c r="BV57" s="116"/>
      <c r="BW57" s="116"/>
      <c r="BX57" s="116"/>
      <c r="BY57" s="116"/>
      <c r="BZ57" s="116"/>
      <c r="CA57" s="116"/>
      <c r="CB57" s="116"/>
      <c r="CC57" s="116"/>
      <c r="CD57" s="116"/>
      <c r="CE57" s="116"/>
      <c r="CF57" s="116"/>
      <c r="CG57" s="116"/>
      <c r="CH57" s="116"/>
      <c r="CI57" s="116"/>
      <c r="CJ57" s="116"/>
      <c r="CK57" s="116"/>
      <c r="CL57" s="116"/>
      <c r="CM57" s="116"/>
      <c r="CN57" s="116"/>
      <c r="CO57" s="116"/>
      <c r="CP57" s="116"/>
      <c r="CQ57" s="116"/>
      <c r="CR57" s="116"/>
      <c r="CS57" s="116"/>
      <c r="CT57" s="116"/>
      <c r="CU57" s="116"/>
      <c r="CV57" s="116"/>
      <c r="CW57" s="116"/>
      <c r="CX57" s="116"/>
      <c r="CY57" s="116"/>
      <c r="CZ57" s="116"/>
      <c r="DA57" s="116"/>
      <c r="DB57" s="116"/>
      <c r="DC57" s="116"/>
      <c r="DD57" s="116"/>
      <c r="DE57" s="116"/>
      <c r="DF57" s="116"/>
      <c r="DG57" s="116"/>
      <c r="DH57" s="116"/>
      <c r="DI57" s="116"/>
      <c r="DJ57" s="116"/>
      <c r="DK57" s="116"/>
      <c r="DL57" s="116"/>
      <c r="DM57" s="116"/>
      <c r="DN57" s="116"/>
      <c r="DO57" s="116"/>
      <c r="DP57" s="116"/>
      <c r="DQ57" s="116"/>
      <c r="DR57" s="116"/>
      <c r="DS57" s="116"/>
      <c r="DT57" s="116"/>
      <c r="DU57" s="116"/>
      <c r="DV57" s="116"/>
      <c r="DW57" s="116"/>
      <c r="DX57" s="116"/>
      <c r="DY57" s="116"/>
      <c r="DZ57" s="116"/>
      <c r="EA57" s="116"/>
      <c r="EB57" s="116"/>
      <c r="EC57" s="116"/>
      <c r="ED57" s="116"/>
      <c r="EE57" s="116"/>
      <c r="EF57" s="116"/>
      <c r="EG57" s="116"/>
    </row>
    <row r="58" spans="1:155">
      <c r="A58" s="42"/>
      <c r="B58" s="29"/>
      <c r="C58" s="55"/>
      <c r="D58" s="28"/>
      <c r="E58" s="28"/>
      <c r="F58" s="28"/>
      <c r="G58" s="28"/>
      <c r="H58" s="28"/>
      <c r="I58" s="28"/>
      <c r="J58" s="28"/>
      <c r="Z58" s="21"/>
      <c r="AA58" s="21"/>
      <c r="AB58" s="21"/>
      <c r="AC58" s="21"/>
      <c r="AD58" s="21"/>
      <c r="BG58" s="51"/>
      <c r="EH58" s="21"/>
      <c r="EI58" s="21"/>
      <c r="EJ58" s="21"/>
      <c r="EK58" s="21"/>
      <c r="EL58" s="21"/>
      <c r="EM58" s="21"/>
      <c r="EN58" s="21"/>
      <c r="EO58" s="21"/>
      <c r="EP58" s="21"/>
      <c r="EQ58" s="21"/>
      <c r="ER58" s="21"/>
      <c r="ES58" s="21"/>
    </row>
    <row r="59" spans="1:155">
      <c r="A59" s="42"/>
      <c r="B59" s="29"/>
      <c r="C59" s="55"/>
      <c r="D59" s="28"/>
      <c r="E59" s="28"/>
      <c r="F59" s="28"/>
      <c r="G59" s="28"/>
      <c r="H59" s="28"/>
      <c r="I59" s="28"/>
      <c r="J59" s="28"/>
      <c r="Z59" s="21"/>
      <c r="AA59" s="21"/>
      <c r="AB59" s="21"/>
      <c r="AC59" s="21"/>
      <c r="AD59" s="21"/>
      <c r="BG59" s="51"/>
      <c r="EH59" s="21"/>
      <c r="EI59" s="21"/>
      <c r="EJ59" s="21"/>
      <c r="EK59" s="21"/>
      <c r="EL59" s="21"/>
      <c r="EM59" s="21"/>
      <c r="EN59" s="21"/>
      <c r="EO59" s="21"/>
      <c r="EP59" s="21"/>
      <c r="EQ59" s="21"/>
      <c r="ER59" s="21"/>
      <c r="ES59" s="21"/>
    </row>
    <row r="60" spans="1:155">
      <c r="A60" s="42"/>
      <c r="B60" s="29"/>
      <c r="C60" s="55"/>
      <c r="D60" s="28"/>
      <c r="E60" s="28"/>
      <c r="F60" s="28"/>
      <c r="G60" s="28"/>
      <c r="H60" s="28"/>
      <c r="I60" s="28"/>
      <c r="J60" s="28"/>
      <c r="Z60" s="21"/>
      <c r="AA60" s="21"/>
      <c r="AB60" s="21"/>
      <c r="AC60" s="21"/>
      <c r="AD60" s="21"/>
      <c r="BG60" s="51"/>
      <c r="EH60" s="21"/>
      <c r="EI60" s="21"/>
      <c r="EJ60" s="21"/>
      <c r="EK60" s="21"/>
      <c r="EL60" s="21"/>
      <c r="EM60" s="21"/>
      <c r="EN60" s="21"/>
      <c r="EO60" s="21"/>
      <c r="EP60" s="21"/>
      <c r="EQ60" s="21"/>
      <c r="ER60" s="21"/>
      <c r="ES60" s="21"/>
    </row>
    <row r="61" spans="1:155">
      <c r="A61" s="42"/>
      <c r="B61" s="29"/>
      <c r="C61" s="55"/>
      <c r="D61" s="28"/>
      <c r="E61" s="28"/>
      <c r="F61" s="28"/>
      <c r="G61" s="28"/>
      <c r="H61" s="28"/>
      <c r="I61" s="28"/>
      <c r="J61" s="28"/>
      <c r="Z61" s="21"/>
      <c r="AA61" s="21"/>
      <c r="AB61" s="21"/>
      <c r="AC61" s="21"/>
      <c r="AD61" s="21"/>
      <c r="BG61" s="51"/>
      <c r="ET61" s="22"/>
      <c r="EU61" s="22"/>
      <c r="EV61" s="22"/>
      <c r="EW61" s="22"/>
      <c r="EX61" s="22"/>
      <c r="EY61" s="22"/>
    </row>
    <row r="62" spans="1:155">
      <c r="A62" s="42"/>
      <c r="B62" s="29"/>
      <c r="C62" s="55"/>
      <c r="D62" s="28"/>
      <c r="E62" s="28"/>
      <c r="F62" s="28"/>
      <c r="G62" s="28"/>
      <c r="H62" s="28"/>
      <c r="I62" s="28"/>
      <c r="J62" s="28"/>
      <c r="Z62" s="21"/>
      <c r="AA62" s="21"/>
      <c r="AB62" s="21"/>
      <c r="AC62" s="21"/>
      <c r="AD62" s="21"/>
      <c r="BG62" s="51"/>
      <c r="ET62" s="22"/>
      <c r="EU62" s="22"/>
      <c r="EV62" s="22"/>
      <c r="EW62" s="22"/>
      <c r="EX62" s="22"/>
      <c r="EY62" s="22"/>
    </row>
    <row r="63" spans="1:155">
      <c r="A63" s="42"/>
      <c r="B63" s="29"/>
      <c r="C63" s="55"/>
      <c r="D63" s="28"/>
      <c r="E63" s="28"/>
      <c r="F63" s="28"/>
      <c r="G63" s="28"/>
      <c r="H63" s="28"/>
      <c r="I63" s="28"/>
      <c r="J63" s="28"/>
      <c r="Z63" s="21"/>
      <c r="AA63" s="21"/>
      <c r="AB63" s="21"/>
      <c r="AC63" s="21"/>
      <c r="AD63" s="21"/>
      <c r="BG63" s="51"/>
      <c r="ET63" s="22"/>
      <c r="EU63" s="22"/>
      <c r="EV63" s="22"/>
      <c r="EW63" s="22"/>
      <c r="EX63" s="22"/>
      <c r="EY63" s="22"/>
    </row>
    <row r="64" spans="1:155">
      <c r="A64" s="42"/>
      <c r="B64" s="29"/>
      <c r="C64" s="55"/>
      <c r="D64" s="28"/>
      <c r="E64" s="28"/>
      <c r="F64" s="28"/>
      <c r="G64" s="28"/>
      <c r="H64" s="28"/>
      <c r="I64" s="28"/>
      <c r="J64" s="28"/>
      <c r="Z64" s="21"/>
      <c r="AA64" s="21"/>
      <c r="AB64" s="21"/>
      <c r="AC64" s="21"/>
      <c r="AD64" s="21"/>
      <c r="BG64" s="51"/>
      <c r="ET64" s="22"/>
      <c r="EU64" s="22"/>
      <c r="EV64" s="22"/>
      <c r="EW64" s="22"/>
      <c r="EX64" s="22"/>
      <c r="EY64" s="22"/>
    </row>
    <row r="65" spans="1:155">
      <c r="A65" s="42"/>
      <c r="B65" s="29"/>
      <c r="C65" s="55"/>
      <c r="D65" s="28"/>
      <c r="E65" s="28"/>
      <c r="F65" s="28"/>
      <c r="G65" s="28"/>
      <c r="H65" s="28"/>
      <c r="I65" s="28"/>
      <c r="J65" s="28"/>
      <c r="Z65" s="21"/>
      <c r="AA65" s="21"/>
      <c r="AB65" s="21"/>
      <c r="AC65" s="21"/>
      <c r="AD65" s="21"/>
      <c r="BG65" s="51"/>
      <c r="ET65" s="22"/>
      <c r="EU65" s="22"/>
      <c r="EV65" s="22"/>
      <c r="EW65" s="22"/>
      <c r="EX65" s="22"/>
      <c r="EY65" s="22"/>
    </row>
    <row r="66" spans="1:155">
      <c r="A66" s="42"/>
      <c r="B66" s="29"/>
      <c r="C66" s="55"/>
      <c r="D66" s="28"/>
      <c r="E66" s="28"/>
      <c r="F66" s="28"/>
      <c r="G66" s="28"/>
      <c r="H66" s="28"/>
      <c r="I66" s="28"/>
      <c r="J66" s="28"/>
      <c r="Z66" s="21"/>
      <c r="AA66" s="21"/>
      <c r="AB66" s="21"/>
      <c r="AC66" s="21"/>
      <c r="AD66" s="21"/>
      <c r="BG66" s="51"/>
      <c r="ET66" s="22"/>
      <c r="EU66" s="22"/>
      <c r="EV66" s="22"/>
      <c r="EW66" s="22"/>
      <c r="EX66" s="22"/>
      <c r="EY66" s="22"/>
    </row>
    <row r="67" spans="1:155">
      <c r="A67" s="42"/>
      <c r="B67" s="29"/>
      <c r="C67" s="55"/>
      <c r="D67" s="28"/>
      <c r="E67" s="28"/>
      <c r="F67" s="28"/>
      <c r="G67" s="28"/>
      <c r="H67" s="28"/>
      <c r="I67" s="28"/>
      <c r="J67" s="28"/>
      <c r="Z67" s="21"/>
      <c r="AA67" s="21"/>
      <c r="AB67" s="21"/>
      <c r="AC67" s="21"/>
      <c r="AD67" s="21"/>
      <c r="BG67" s="51"/>
      <c r="ET67" s="22"/>
      <c r="EU67" s="22"/>
      <c r="EV67" s="22"/>
      <c r="EW67" s="22"/>
      <c r="EX67" s="22"/>
      <c r="EY67" s="22"/>
    </row>
    <row r="68" spans="1:155">
      <c r="A68" s="42"/>
      <c r="B68" s="29"/>
      <c r="C68" s="55"/>
      <c r="D68" s="28"/>
      <c r="E68" s="28"/>
      <c r="F68" s="28"/>
      <c r="G68" s="28"/>
      <c r="H68" s="28"/>
      <c r="I68" s="28"/>
      <c r="J68" s="28"/>
      <c r="Z68" s="21"/>
      <c r="AA68" s="21"/>
      <c r="AB68" s="21"/>
      <c r="AC68" s="21"/>
      <c r="AD68" s="21"/>
      <c r="BG68" s="51"/>
      <c r="ET68" s="22"/>
      <c r="EU68" s="22"/>
      <c r="EV68" s="22"/>
      <c r="EW68" s="22"/>
      <c r="EX68" s="22"/>
      <c r="EY68" s="22"/>
    </row>
    <row r="69" spans="1:155">
      <c r="A69" s="42"/>
      <c r="B69" s="29"/>
      <c r="C69" s="55"/>
      <c r="D69" s="28"/>
      <c r="E69" s="28"/>
      <c r="F69" s="28"/>
      <c r="G69" s="28"/>
      <c r="H69" s="28"/>
      <c r="I69" s="28"/>
      <c r="J69" s="28"/>
      <c r="Z69" s="21"/>
      <c r="AA69" s="21"/>
      <c r="AB69" s="21"/>
      <c r="AC69" s="21"/>
      <c r="AD69" s="21"/>
      <c r="BG69" s="51"/>
      <c r="ET69" s="22"/>
      <c r="EU69" s="22"/>
      <c r="EV69" s="22"/>
      <c r="EW69" s="22"/>
      <c r="EX69" s="22"/>
      <c r="EY69" s="22"/>
    </row>
    <row r="70" spans="1:155">
      <c r="A70" s="42"/>
      <c r="B70" s="29"/>
      <c r="C70" s="55"/>
      <c r="D70" s="28"/>
      <c r="E70" s="28"/>
      <c r="F70" s="28"/>
      <c r="G70" s="28"/>
      <c r="H70" s="28"/>
      <c r="I70" s="28"/>
      <c r="J70" s="28"/>
      <c r="Z70" s="21"/>
      <c r="AA70" s="21"/>
      <c r="AB70" s="21"/>
      <c r="AC70" s="21"/>
      <c r="AD70" s="21"/>
      <c r="BG70" s="51"/>
      <c r="ET70" s="22"/>
      <c r="EU70" s="22"/>
      <c r="EV70" s="22"/>
      <c r="EW70" s="22"/>
      <c r="EX70" s="22"/>
      <c r="EY70" s="22"/>
    </row>
    <row r="71" spans="1:155">
      <c r="A71" s="42"/>
      <c r="B71" s="29"/>
      <c r="C71" s="55"/>
      <c r="D71" s="28"/>
      <c r="E71" s="28"/>
      <c r="F71" s="28"/>
      <c r="G71" s="28"/>
      <c r="H71" s="28"/>
      <c r="I71" s="28"/>
      <c r="J71" s="28"/>
      <c r="Z71" s="21"/>
      <c r="AA71" s="21"/>
      <c r="AB71" s="21"/>
      <c r="AC71" s="21"/>
      <c r="AD71" s="21"/>
      <c r="BG71" s="51"/>
      <c r="ET71" s="22"/>
      <c r="EU71" s="22"/>
      <c r="EV71" s="22"/>
      <c r="EW71" s="22"/>
      <c r="EX71" s="22"/>
      <c r="EY71" s="22"/>
    </row>
    <row r="72" spans="1:155">
      <c r="A72" s="42"/>
      <c r="B72" s="29"/>
      <c r="C72" s="55"/>
      <c r="D72" s="28"/>
      <c r="E72" s="28"/>
      <c r="F72" s="28"/>
      <c r="G72" s="28"/>
      <c r="H72" s="28"/>
      <c r="I72" s="28"/>
      <c r="J72" s="28"/>
      <c r="Z72" s="21"/>
      <c r="AA72" s="21"/>
      <c r="AB72" s="21"/>
      <c r="AC72" s="21"/>
      <c r="AD72" s="21"/>
      <c r="BG72" s="51"/>
      <c r="ET72" s="22"/>
      <c r="EU72" s="22"/>
      <c r="EV72" s="22"/>
      <c r="EW72" s="22"/>
      <c r="EX72" s="22"/>
      <c r="EY72" s="22"/>
    </row>
    <row r="73" spans="1:155">
      <c r="A73" s="42"/>
      <c r="B73" s="29"/>
      <c r="C73" s="55"/>
      <c r="D73" s="28"/>
      <c r="E73" s="28"/>
      <c r="F73" s="28"/>
      <c r="G73" s="28"/>
      <c r="H73" s="28"/>
      <c r="I73" s="28"/>
      <c r="J73" s="28"/>
      <c r="Z73" s="21"/>
      <c r="AA73" s="21"/>
      <c r="AB73" s="21"/>
      <c r="AC73" s="21"/>
      <c r="AD73" s="21"/>
      <c r="BG73" s="51"/>
      <c r="ET73" s="22"/>
      <c r="EU73" s="22"/>
      <c r="EV73" s="22"/>
      <c r="EW73" s="22"/>
      <c r="EX73" s="22"/>
      <c r="EY73" s="22"/>
    </row>
    <row r="74" spans="1:155">
      <c r="A74" s="42"/>
      <c r="B74" s="29"/>
      <c r="C74" s="55"/>
      <c r="D74" s="28"/>
      <c r="E74" s="28"/>
      <c r="F74" s="28"/>
      <c r="G74" s="28"/>
      <c r="H74" s="28"/>
      <c r="I74" s="28"/>
      <c r="J74" s="28"/>
      <c r="Z74" s="21"/>
      <c r="AA74" s="21"/>
      <c r="AB74" s="21"/>
      <c r="AC74" s="21"/>
      <c r="AD74" s="21"/>
      <c r="BG74" s="51"/>
      <c r="ET74" s="22"/>
      <c r="EU74" s="22"/>
      <c r="EV74" s="22"/>
      <c r="EW74" s="22"/>
      <c r="EX74" s="22"/>
      <c r="EY74" s="22"/>
    </row>
    <row r="75" spans="1:155">
      <c r="A75" s="42"/>
      <c r="B75" s="29"/>
      <c r="C75" s="55"/>
      <c r="D75" s="28"/>
      <c r="E75" s="28"/>
      <c r="F75" s="28"/>
      <c r="G75" s="28"/>
      <c r="H75" s="28"/>
      <c r="I75" s="28"/>
      <c r="J75" s="28"/>
      <c r="Z75" s="21"/>
      <c r="AA75" s="21"/>
      <c r="AB75" s="21"/>
      <c r="AC75" s="21"/>
      <c r="AD75" s="21"/>
      <c r="BG75" s="51"/>
      <c r="ET75" s="22"/>
      <c r="EU75" s="22"/>
      <c r="EV75" s="22"/>
      <c r="EW75" s="22"/>
      <c r="EX75" s="22"/>
      <c r="EY75" s="22"/>
    </row>
    <row r="76" spans="1:155">
      <c r="A76" s="42"/>
      <c r="B76" s="29"/>
      <c r="C76" s="55"/>
      <c r="D76" s="28"/>
      <c r="E76" s="28"/>
      <c r="F76" s="28"/>
      <c r="G76" s="28"/>
      <c r="H76" s="28"/>
      <c r="I76" s="28"/>
      <c r="J76" s="28"/>
      <c r="Z76" s="21"/>
      <c r="AA76" s="21"/>
      <c r="AB76" s="21"/>
      <c r="AC76" s="21"/>
      <c r="AD76" s="21"/>
      <c r="BG76" s="51"/>
      <c r="ET76" s="22"/>
      <c r="EU76" s="22"/>
      <c r="EV76" s="22"/>
      <c r="EW76" s="22"/>
      <c r="EX76" s="22"/>
      <c r="EY76" s="22"/>
    </row>
    <row r="77" spans="1:155">
      <c r="A77" s="42"/>
      <c r="B77" s="29"/>
      <c r="C77" s="55"/>
      <c r="D77" s="28"/>
      <c r="E77" s="28"/>
      <c r="F77" s="28"/>
      <c r="G77" s="28"/>
      <c r="H77" s="28"/>
      <c r="I77" s="28"/>
      <c r="J77" s="28"/>
      <c r="Z77" s="21"/>
      <c r="AA77" s="21"/>
      <c r="AB77" s="21"/>
      <c r="AC77" s="21"/>
      <c r="AD77" s="21"/>
      <c r="BG77" s="51"/>
      <c r="ET77" s="22"/>
      <c r="EU77" s="22"/>
      <c r="EV77" s="22"/>
      <c r="EW77" s="22"/>
      <c r="EX77" s="22"/>
      <c r="EY77" s="22"/>
    </row>
    <row r="78" spans="1:155">
      <c r="A78" s="42"/>
      <c r="B78" s="29"/>
      <c r="C78" s="55"/>
      <c r="D78" s="28"/>
      <c r="E78" s="28"/>
      <c r="F78" s="28"/>
      <c r="G78" s="28"/>
      <c r="H78" s="28"/>
      <c r="I78" s="28"/>
      <c r="J78" s="28"/>
      <c r="Z78" s="21"/>
      <c r="AA78" s="21"/>
      <c r="AB78" s="21"/>
      <c r="AC78" s="21"/>
      <c r="AD78" s="21"/>
      <c r="BG78" s="51"/>
      <c r="ET78" s="22"/>
      <c r="EU78" s="22"/>
      <c r="EV78" s="22"/>
      <c r="EW78" s="22"/>
      <c r="EX78" s="22"/>
      <c r="EY78" s="22"/>
    </row>
    <row r="79" spans="1:155">
      <c r="A79" s="42"/>
      <c r="B79" s="29"/>
      <c r="C79" s="55"/>
      <c r="D79" s="28"/>
      <c r="E79" s="28"/>
      <c r="F79" s="28"/>
      <c r="G79" s="28"/>
      <c r="H79" s="28"/>
      <c r="I79" s="28"/>
      <c r="J79" s="28"/>
      <c r="Z79" s="21"/>
      <c r="AA79" s="21"/>
      <c r="AB79" s="21"/>
      <c r="AC79" s="21"/>
      <c r="AD79" s="21"/>
      <c r="BG79" s="51"/>
      <c r="ET79" s="22"/>
      <c r="EU79" s="22"/>
      <c r="EV79" s="22"/>
      <c r="EW79" s="22"/>
      <c r="EX79" s="22"/>
      <c r="EY79" s="22"/>
    </row>
    <row r="80" spans="1:155">
      <c r="A80" s="42"/>
      <c r="B80" s="29"/>
      <c r="C80" s="55"/>
      <c r="D80" s="28"/>
      <c r="E80" s="28"/>
      <c r="F80" s="28"/>
      <c r="G80" s="28"/>
      <c r="H80" s="28"/>
      <c r="I80" s="28"/>
      <c r="J80" s="28"/>
      <c r="Z80" s="21"/>
      <c r="AA80" s="21"/>
      <c r="AB80" s="21"/>
      <c r="AC80" s="21"/>
      <c r="AD80" s="21"/>
      <c r="BG80" s="51"/>
      <c r="ET80" s="22"/>
      <c r="EU80" s="22"/>
      <c r="EV80" s="22"/>
      <c r="EW80" s="22"/>
      <c r="EX80" s="22"/>
      <c r="EY80" s="22"/>
    </row>
    <row r="81" spans="1:155">
      <c r="A81" s="42"/>
      <c r="B81" s="29"/>
      <c r="C81" s="55"/>
      <c r="D81" s="28"/>
      <c r="E81" s="28"/>
      <c r="F81" s="28"/>
      <c r="G81" s="28"/>
      <c r="H81" s="28"/>
      <c r="I81" s="28"/>
      <c r="J81" s="28"/>
      <c r="Z81" s="21"/>
      <c r="AA81" s="21"/>
      <c r="AB81" s="21"/>
      <c r="AC81" s="21"/>
      <c r="AD81" s="21"/>
      <c r="BG81" s="51"/>
      <c r="ET81" s="22"/>
      <c r="EU81" s="22"/>
      <c r="EV81" s="22"/>
      <c r="EW81" s="22"/>
      <c r="EX81" s="22"/>
      <c r="EY81" s="22"/>
    </row>
    <row r="82" spans="1:155">
      <c r="A82" s="42"/>
      <c r="B82" s="29"/>
      <c r="C82" s="55"/>
      <c r="D82" s="28"/>
      <c r="E82" s="28"/>
      <c r="F82" s="28"/>
      <c r="G82" s="28"/>
      <c r="H82" s="28"/>
      <c r="I82" s="28"/>
      <c r="J82" s="28"/>
      <c r="Z82" s="21"/>
      <c r="AA82" s="21"/>
      <c r="AB82" s="21"/>
      <c r="AC82" s="21"/>
      <c r="AD82" s="21"/>
      <c r="BG82" s="51"/>
      <c r="ET82" s="22"/>
      <c r="EU82" s="22"/>
      <c r="EV82" s="22"/>
      <c r="EW82" s="22"/>
      <c r="EX82" s="22"/>
      <c r="EY82" s="22"/>
    </row>
    <row r="83" spans="1:155">
      <c r="A83" s="42"/>
      <c r="B83" s="29"/>
      <c r="C83" s="55"/>
      <c r="D83" s="28"/>
      <c r="E83" s="28"/>
      <c r="F83" s="28"/>
      <c r="G83" s="28"/>
      <c r="H83" s="28"/>
      <c r="I83" s="28"/>
      <c r="J83" s="28"/>
      <c r="Z83" s="21"/>
      <c r="AA83" s="21"/>
      <c r="AB83" s="21"/>
      <c r="AC83" s="21"/>
      <c r="AD83" s="21"/>
      <c r="BG83" s="51"/>
      <c r="ET83" s="22"/>
      <c r="EU83" s="22"/>
      <c r="EV83" s="22"/>
      <c r="EW83" s="22"/>
      <c r="EX83" s="22"/>
      <c r="EY83" s="22"/>
    </row>
    <row r="84" spans="1:155">
      <c r="A84" s="42"/>
      <c r="B84" s="29"/>
      <c r="C84" s="55"/>
      <c r="D84" s="28"/>
      <c r="E84" s="28"/>
      <c r="F84" s="28"/>
      <c r="G84" s="28"/>
      <c r="H84" s="28"/>
      <c r="I84" s="28"/>
      <c r="J84" s="28"/>
      <c r="Z84" s="21"/>
      <c r="AA84" s="21"/>
      <c r="AB84" s="21"/>
      <c r="AC84" s="21"/>
      <c r="AD84" s="21"/>
      <c r="BG84" s="51"/>
      <c r="ET84" s="22"/>
      <c r="EU84" s="22"/>
      <c r="EV84" s="22"/>
      <c r="EW84" s="22"/>
      <c r="EX84" s="22"/>
      <c r="EY84" s="22"/>
    </row>
    <row r="85" spans="1:155">
      <c r="A85" s="42"/>
      <c r="B85" s="29"/>
      <c r="C85" s="55"/>
      <c r="D85" s="28"/>
      <c r="E85" s="28"/>
      <c r="F85" s="28"/>
      <c r="G85" s="28"/>
      <c r="H85" s="28"/>
      <c r="I85" s="28"/>
      <c r="J85" s="28"/>
      <c r="Z85" s="21"/>
      <c r="AA85" s="21"/>
      <c r="AB85" s="21"/>
      <c r="AC85" s="21"/>
      <c r="AD85" s="21"/>
      <c r="BG85" s="51"/>
      <c r="ET85" s="22"/>
      <c r="EU85" s="22"/>
      <c r="EV85" s="22"/>
      <c r="EW85" s="22"/>
      <c r="EX85" s="22"/>
      <c r="EY85" s="22"/>
    </row>
    <row r="86" spans="1:155">
      <c r="A86" s="42"/>
      <c r="B86" s="29"/>
      <c r="C86" s="55"/>
      <c r="D86" s="28"/>
      <c r="E86" s="28"/>
      <c r="F86" s="28"/>
      <c r="G86" s="28"/>
      <c r="H86" s="28"/>
      <c r="I86" s="28"/>
      <c r="J86" s="28"/>
      <c r="Z86" s="21"/>
      <c r="AA86" s="21"/>
      <c r="AB86" s="21"/>
      <c r="AC86" s="21"/>
      <c r="AD86" s="21"/>
      <c r="BG86" s="51"/>
      <c r="ET86" s="22"/>
      <c r="EU86" s="22"/>
      <c r="EV86" s="22"/>
      <c r="EW86" s="22"/>
      <c r="EX86" s="22"/>
      <c r="EY86" s="22"/>
    </row>
    <row r="87" spans="1:155">
      <c r="A87" s="42"/>
      <c r="B87" s="29"/>
      <c r="C87" s="55"/>
      <c r="D87" s="28"/>
      <c r="E87" s="28"/>
      <c r="F87" s="28"/>
      <c r="G87" s="28"/>
      <c r="H87" s="28"/>
      <c r="I87" s="28"/>
      <c r="J87" s="28"/>
      <c r="Z87" s="21"/>
      <c r="AA87" s="21"/>
      <c r="AB87" s="21"/>
      <c r="AC87" s="21"/>
      <c r="AD87" s="21"/>
      <c r="BG87" s="51"/>
      <c r="ET87" s="22"/>
      <c r="EU87" s="22"/>
      <c r="EV87" s="22"/>
      <c r="EW87" s="22"/>
      <c r="EX87" s="22"/>
      <c r="EY87" s="22"/>
    </row>
    <row r="88" spans="1:155">
      <c r="A88" s="42"/>
      <c r="B88" s="29"/>
      <c r="C88" s="55"/>
      <c r="D88" s="28"/>
      <c r="E88" s="28"/>
      <c r="F88" s="28"/>
      <c r="G88" s="28"/>
      <c r="H88" s="28"/>
      <c r="I88" s="28"/>
      <c r="J88" s="28"/>
      <c r="Z88" s="21"/>
      <c r="AA88" s="21"/>
      <c r="AB88" s="21"/>
      <c r="AC88" s="21"/>
      <c r="AD88" s="21"/>
      <c r="BG88" s="51"/>
      <c r="ET88" s="22"/>
      <c r="EU88" s="22"/>
      <c r="EV88" s="22"/>
      <c r="EW88" s="22"/>
      <c r="EX88" s="22"/>
      <c r="EY88" s="22"/>
    </row>
    <row r="89" spans="1:155">
      <c r="A89" s="42"/>
      <c r="B89" s="29"/>
      <c r="C89" s="55"/>
      <c r="D89" s="28"/>
      <c r="E89" s="28"/>
      <c r="F89" s="28"/>
      <c r="G89" s="28"/>
      <c r="H89" s="28"/>
      <c r="I89" s="28"/>
      <c r="J89" s="28"/>
      <c r="Z89" s="21"/>
      <c r="AA89" s="21"/>
      <c r="AB89" s="21"/>
      <c r="AC89" s="21"/>
      <c r="AD89" s="21"/>
      <c r="BG89" s="51"/>
      <c r="ET89" s="22"/>
      <c r="EU89" s="22"/>
      <c r="EV89" s="22"/>
      <c r="EW89" s="22"/>
      <c r="EX89" s="22"/>
      <c r="EY89" s="22"/>
    </row>
    <row r="90" spans="1:155">
      <c r="A90" s="42"/>
      <c r="B90" s="29"/>
      <c r="C90" s="55"/>
      <c r="D90" s="28"/>
      <c r="E90" s="28"/>
      <c r="F90" s="28"/>
      <c r="G90" s="28"/>
      <c r="H90" s="28"/>
      <c r="I90" s="28"/>
      <c r="J90" s="28"/>
      <c r="Z90" s="21"/>
      <c r="AA90" s="21"/>
      <c r="AB90" s="21"/>
      <c r="AC90" s="21"/>
      <c r="AD90" s="21"/>
      <c r="BG90" s="51"/>
      <c r="ET90" s="22"/>
      <c r="EU90" s="22"/>
      <c r="EV90" s="22"/>
      <c r="EW90" s="22"/>
      <c r="EX90" s="22"/>
      <c r="EY90" s="22"/>
    </row>
    <row r="91" spans="1:155">
      <c r="A91" s="42"/>
      <c r="B91" s="29"/>
      <c r="C91" s="55"/>
      <c r="D91" s="28"/>
      <c r="E91" s="28"/>
      <c r="F91" s="28"/>
      <c r="G91" s="28"/>
      <c r="H91" s="28"/>
      <c r="I91" s="28"/>
      <c r="J91" s="28"/>
      <c r="Z91" s="21"/>
      <c r="AA91" s="21"/>
      <c r="AB91" s="21"/>
      <c r="AC91" s="21"/>
      <c r="AD91" s="21"/>
      <c r="BG91" s="51"/>
      <c r="ET91" s="22"/>
      <c r="EU91" s="22"/>
      <c r="EV91" s="22"/>
      <c r="EW91" s="22"/>
      <c r="EX91" s="22"/>
      <c r="EY91" s="22"/>
    </row>
    <row r="92" spans="1:155">
      <c r="A92" s="42"/>
      <c r="B92" s="29"/>
      <c r="C92" s="55"/>
      <c r="D92" s="28"/>
      <c r="E92" s="28"/>
      <c r="F92" s="28"/>
      <c r="G92" s="28"/>
      <c r="H92" s="28"/>
      <c r="I92" s="28"/>
      <c r="J92" s="28"/>
      <c r="Z92" s="21"/>
      <c r="AA92" s="21"/>
      <c r="AB92" s="21"/>
      <c r="AC92" s="21"/>
      <c r="AD92" s="21"/>
      <c r="BG92" s="51"/>
      <c r="ET92" s="22"/>
      <c r="EU92" s="22"/>
      <c r="EV92" s="22"/>
      <c r="EW92" s="22"/>
      <c r="EX92" s="22"/>
      <c r="EY92" s="22"/>
    </row>
    <row r="93" spans="1:155">
      <c r="A93" s="42"/>
      <c r="B93" s="29"/>
      <c r="C93" s="55"/>
      <c r="D93" s="28"/>
      <c r="E93" s="28"/>
      <c r="F93" s="28"/>
      <c r="G93" s="28"/>
      <c r="H93" s="28"/>
      <c r="I93" s="28"/>
      <c r="J93" s="28"/>
      <c r="Z93" s="21"/>
      <c r="AA93" s="21"/>
      <c r="AB93" s="21"/>
      <c r="AC93" s="21"/>
      <c r="AD93" s="21"/>
      <c r="BG93" s="51"/>
      <c r="ET93" s="22"/>
      <c r="EU93" s="22"/>
      <c r="EV93" s="22"/>
      <c r="EW93" s="22"/>
      <c r="EX93" s="22"/>
      <c r="EY93" s="22"/>
    </row>
    <row r="94" spans="1:155">
      <c r="A94" s="42"/>
      <c r="B94" s="29"/>
      <c r="C94" s="55"/>
      <c r="D94" s="28"/>
      <c r="E94" s="28"/>
      <c r="F94" s="28"/>
      <c r="G94" s="28"/>
      <c r="H94" s="28"/>
      <c r="I94" s="28"/>
      <c r="J94" s="28"/>
      <c r="Z94" s="21"/>
      <c r="AA94" s="21"/>
      <c r="AB94" s="21"/>
      <c r="AC94" s="21"/>
      <c r="AD94" s="21"/>
      <c r="BG94" s="51"/>
      <c r="ET94" s="22"/>
      <c r="EU94" s="22"/>
      <c r="EV94" s="22"/>
      <c r="EW94" s="22"/>
      <c r="EX94" s="22"/>
      <c r="EY94" s="22"/>
    </row>
    <row r="95" spans="1:155">
      <c r="A95" s="42"/>
      <c r="B95" s="29"/>
      <c r="C95" s="55"/>
      <c r="D95" s="28"/>
      <c r="E95" s="28"/>
      <c r="F95" s="28"/>
      <c r="G95" s="28"/>
      <c r="H95" s="28"/>
      <c r="I95" s="28"/>
      <c r="J95" s="28"/>
      <c r="Z95" s="21"/>
      <c r="AA95" s="21"/>
      <c r="AB95" s="21"/>
      <c r="AC95" s="21"/>
      <c r="AD95" s="21"/>
      <c r="BG95" s="51"/>
      <c r="ET95" s="22"/>
      <c r="EU95" s="22"/>
      <c r="EV95" s="22"/>
      <c r="EW95" s="22"/>
      <c r="EX95" s="22"/>
      <c r="EY95" s="22"/>
    </row>
    <row r="96" spans="1:155">
      <c r="A96" s="42"/>
      <c r="B96" s="29"/>
      <c r="C96" s="55"/>
      <c r="D96" s="28"/>
      <c r="E96" s="28"/>
      <c r="F96" s="28"/>
      <c r="G96" s="28"/>
      <c r="H96" s="28"/>
      <c r="I96" s="28"/>
      <c r="J96" s="28"/>
      <c r="Z96" s="21"/>
      <c r="AA96" s="21"/>
      <c r="AB96" s="21"/>
      <c r="AC96" s="21"/>
      <c r="AD96" s="21"/>
      <c r="BG96" s="51"/>
      <c r="ET96" s="22"/>
      <c r="EU96" s="22"/>
      <c r="EV96" s="22"/>
      <c r="EW96" s="22"/>
      <c r="EX96" s="22"/>
      <c r="EY96" s="22"/>
    </row>
    <row r="97" spans="1:155">
      <c r="A97" s="42"/>
      <c r="B97" s="29"/>
      <c r="C97" s="55"/>
      <c r="D97" s="28"/>
      <c r="E97" s="28"/>
      <c r="F97" s="28"/>
      <c r="G97" s="28"/>
      <c r="H97" s="28"/>
      <c r="I97" s="28"/>
      <c r="J97" s="28"/>
      <c r="Z97" s="21"/>
      <c r="AA97" s="21"/>
      <c r="AB97" s="21"/>
      <c r="AC97" s="21"/>
      <c r="AD97" s="21"/>
      <c r="BG97" s="51"/>
      <c r="ET97" s="22"/>
      <c r="EU97" s="22"/>
      <c r="EV97" s="22"/>
      <c r="EW97" s="22"/>
      <c r="EX97" s="22"/>
      <c r="EY97" s="22"/>
    </row>
    <row r="98" spans="1:155">
      <c r="A98" s="42"/>
      <c r="B98" s="29"/>
      <c r="C98" s="55"/>
      <c r="D98" s="28"/>
      <c r="E98" s="28"/>
      <c r="F98" s="28"/>
      <c r="G98" s="28"/>
      <c r="H98" s="28"/>
      <c r="I98" s="28"/>
      <c r="J98" s="28"/>
      <c r="Z98" s="21"/>
      <c r="AA98" s="21"/>
      <c r="AB98" s="21"/>
      <c r="AC98" s="21"/>
      <c r="AD98" s="21"/>
      <c r="BG98" s="51"/>
      <c r="ET98" s="22"/>
      <c r="EU98" s="22"/>
      <c r="EV98" s="22"/>
      <c r="EW98" s="22"/>
      <c r="EX98" s="22"/>
      <c r="EY98" s="22"/>
    </row>
    <row r="99" spans="1:155">
      <c r="A99" s="42"/>
      <c r="B99" s="29"/>
      <c r="C99" s="55"/>
      <c r="D99" s="28"/>
      <c r="E99" s="28"/>
      <c r="F99" s="28"/>
      <c r="G99" s="28"/>
      <c r="H99" s="28"/>
      <c r="I99" s="28"/>
      <c r="J99" s="28"/>
      <c r="Z99" s="21"/>
      <c r="AA99" s="21"/>
      <c r="AB99" s="21"/>
      <c r="AC99" s="21"/>
      <c r="AD99" s="21"/>
      <c r="BG99" s="51"/>
      <c r="ET99" s="22"/>
      <c r="EU99" s="22"/>
      <c r="EV99" s="22"/>
      <c r="EW99" s="22"/>
      <c r="EX99" s="22"/>
      <c r="EY99" s="22"/>
    </row>
    <row r="100" spans="1:155">
      <c r="A100" s="42"/>
      <c r="B100" s="29"/>
      <c r="C100" s="55"/>
      <c r="D100" s="28"/>
      <c r="E100" s="28"/>
      <c r="F100" s="28"/>
      <c r="G100" s="28"/>
      <c r="H100" s="28"/>
      <c r="I100" s="28"/>
      <c r="J100" s="28"/>
      <c r="Z100" s="21"/>
      <c r="AA100" s="21"/>
      <c r="AB100" s="21"/>
      <c r="AC100" s="21"/>
      <c r="AD100" s="21"/>
      <c r="BG100" s="51"/>
      <c r="ET100" s="22"/>
      <c r="EU100" s="22"/>
      <c r="EV100" s="22"/>
      <c r="EW100" s="22"/>
      <c r="EX100" s="22"/>
      <c r="EY100" s="22"/>
    </row>
    <row r="101" spans="1:155">
      <c r="A101" s="42"/>
      <c r="B101" s="29"/>
      <c r="C101" s="55"/>
      <c r="D101" s="28"/>
      <c r="E101" s="28"/>
      <c r="F101" s="28"/>
      <c r="G101" s="28"/>
      <c r="H101" s="28"/>
      <c r="I101" s="28"/>
      <c r="J101" s="28"/>
      <c r="Z101" s="21"/>
      <c r="AA101" s="21"/>
      <c r="AB101" s="21"/>
      <c r="AC101" s="21"/>
      <c r="AD101" s="21"/>
      <c r="BG101" s="51"/>
      <c r="ET101" s="22"/>
      <c r="EU101" s="22"/>
      <c r="EV101" s="22"/>
      <c r="EW101" s="22"/>
      <c r="EX101" s="22"/>
      <c r="EY101" s="22"/>
    </row>
    <row r="102" spans="1:155">
      <c r="A102" s="42"/>
      <c r="B102" s="29"/>
      <c r="C102" s="55"/>
      <c r="D102" s="28"/>
      <c r="E102" s="28"/>
      <c r="F102" s="28"/>
      <c r="G102" s="28"/>
      <c r="H102" s="28"/>
      <c r="I102" s="28"/>
      <c r="J102" s="28"/>
      <c r="Z102" s="21"/>
      <c r="AA102" s="21"/>
      <c r="AB102" s="21"/>
      <c r="AC102" s="21"/>
      <c r="AD102" s="21"/>
      <c r="BG102" s="51"/>
      <c r="ET102" s="22"/>
      <c r="EU102" s="22"/>
      <c r="EV102" s="22"/>
      <c r="EW102" s="22"/>
      <c r="EX102" s="22"/>
      <c r="EY102" s="22"/>
    </row>
    <row r="103" spans="1:155">
      <c r="A103" s="42"/>
      <c r="B103" s="29"/>
      <c r="C103" s="55"/>
      <c r="D103" s="28"/>
      <c r="E103" s="28"/>
      <c r="F103" s="28"/>
      <c r="G103" s="28"/>
      <c r="H103" s="28"/>
      <c r="I103" s="28"/>
      <c r="J103" s="28"/>
      <c r="Z103" s="21"/>
      <c r="AA103" s="21"/>
      <c r="AB103" s="21"/>
      <c r="AC103" s="21"/>
      <c r="AD103" s="21"/>
      <c r="BG103" s="51"/>
      <c r="ET103" s="22"/>
      <c r="EU103" s="22"/>
      <c r="EV103" s="22"/>
      <c r="EW103" s="22"/>
      <c r="EX103" s="22"/>
    </row>
    <row r="104" spans="1:155">
      <c r="A104" s="42"/>
      <c r="B104" s="29"/>
      <c r="C104" s="55"/>
      <c r="D104" s="28"/>
      <c r="E104" s="28"/>
      <c r="F104" s="28"/>
      <c r="G104" s="28"/>
      <c r="H104" s="28"/>
      <c r="I104" s="28"/>
      <c r="J104" s="28"/>
      <c r="Z104" s="21"/>
      <c r="AA104" s="21"/>
      <c r="AB104" s="21"/>
      <c r="AC104" s="21"/>
      <c r="AD104" s="21"/>
      <c r="BG104" s="51"/>
      <c r="ET104" s="22"/>
      <c r="EU104" s="22"/>
      <c r="EV104" s="22"/>
      <c r="EW104" s="22"/>
      <c r="EX104" s="22"/>
    </row>
    <row r="105" spans="1:155">
      <c r="A105" s="42"/>
      <c r="B105" s="29"/>
      <c r="C105" s="55"/>
      <c r="D105" s="28"/>
      <c r="E105" s="28"/>
      <c r="F105" s="28"/>
      <c r="G105" s="28"/>
      <c r="H105" s="28"/>
      <c r="I105" s="28"/>
      <c r="J105" s="28"/>
      <c r="Z105" s="21"/>
      <c r="AA105" s="21"/>
      <c r="AB105" s="21"/>
      <c r="AC105" s="21"/>
      <c r="AD105" s="21"/>
      <c r="BG105" s="51"/>
      <c r="ET105" s="22"/>
      <c r="EU105" s="22"/>
      <c r="EV105" s="22"/>
      <c r="EW105" s="22"/>
      <c r="EX105" s="22"/>
    </row>
    <row r="106" spans="1:155">
      <c r="A106" s="42"/>
      <c r="B106" s="29"/>
      <c r="C106" s="55"/>
      <c r="D106" s="28"/>
      <c r="E106" s="28"/>
      <c r="F106" s="28"/>
      <c r="G106" s="28"/>
      <c r="H106" s="28"/>
      <c r="I106" s="28"/>
      <c r="J106" s="28"/>
      <c r="Z106" s="21"/>
      <c r="AA106" s="21"/>
      <c r="AB106" s="21"/>
      <c r="AC106" s="21"/>
      <c r="AD106" s="21"/>
      <c r="BG106" s="51"/>
      <c r="ET106" s="22"/>
      <c r="EU106" s="22"/>
      <c r="EV106" s="22"/>
      <c r="EW106" s="22"/>
      <c r="EX106" s="22"/>
    </row>
    <row r="107" spans="1:155">
      <c r="A107" s="42"/>
      <c r="B107" s="29"/>
      <c r="C107" s="55"/>
      <c r="D107" s="28"/>
      <c r="E107" s="28"/>
      <c r="F107" s="28"/>
      <c r="G107" s="28"/>
      <c r="H107" s="28"/>
      <c r="I107" s="28"/>
      <c r="J107" s="28"/>
      <c r="Z107" s="21"/>
      <c r="AA107" s="21"/>
      <c r="AB107" s="21"/>
      <c r="AC107" s="21"/>
      <c r="AD107" s="21"/>
      <c r="BG107" s="51"/>
      <c r="ET107" s="22"/>
      <c r="EU107" s="22"/>
      <c r="EV107" s="22"/>
      <c r="EW107" s="22"/>
      <c r="EX107" s="22"/>
    </row>
    <row r="108" spans="1:155">
      <c r="A108" s="42"/>
      <c r="B108" s="29"/>
      <c r="C108" s="55"/>
      <c r="D108" s="28"/>
      <c r="E108" s="28"/>
      <c r="F108" s="28"/>
      <c r="G108" s="28"/>
      <c r="H108" s="28"/>
      <c r="I108" s="28"/>
      <c r="J108" s="28"/>
      <c r="Z108" s="21"/>
      <c r="AA108" s="21"/>
      <c r="AB108" s="21"/>
      <c r="AC108" s="21"/>
      <c r="AD108" s="21"/>
      <c r="BG108" s="51"/>
      <c r="ET108" s="22"/>
      <c r="EU108" s="22"/>
      <c r="EV108" s="22"/>
      <c r="EW108" s="22"/>
      <c r="EX108" s="22"/>
    </row>
    <row r="109" spans="1:155">
      <c r="A109" s="42"/>
      <c r="B109" s="29"/>
      <c r="C109" s="55"/>
      <c r="D109" s="28"/>
      <c r="E109" s="28"/>
      <c r="F109" s="28"/>
      <c r="G109" s="28"/>
      <c r="H109" s="28"/>
      <c r="I109" s="28"/>
      <c r="J109" s="28"/>
      <c r="Z109" s="21"/>
      <c r="AA109" s="21"/>
      <c r="AB109" s="21"/>
      <c r="AC109" s="21"/>
      <c r="AD109" s="21"/>
      <c r="BG109" s="51"/>
      <c r="ET109" s="22"/>
      <c r="EU109" s="22"/>
      <c r="EV109" s="22"/>
      <c r="EW109" s="22"/>
      <c r="EX109" s="22"/>
    </row>
    <row r="110" spans="1:155">
      <c r="A110" s="42"/>
      <c r="B110" s="29"/>
      <c r="C110" s="55"/>
      <c r="D110" s="28"/>
      <c r="E110" s="28"/>
      <c r="F110" s="28"/>
      <c r="G110" s="28"/>
      <c r="H110" s="28"/>
      <c r="I110" s="28"/>
      <c r="J110" s="28"/>
      <c r="Z110" s="21"/>
      <c r="AA110" s="21"/>
      <c r="AB110" s="21"/>
      <c r="AC110" s="21"/>
      <c r="AD110" s="21"/>
      <c r="BG110" s="51"/>
      <c r="ET110" s="22"/>
      <c r="EU110" s="22"/>
      <c r="EV110" s="22"/>
      <c r="EW110" s="22"/>
      <c r="EX110" s="22"/>
    </row>
    <row r="111" spans="1:155">
      <c r="A111" s="42"/>
      <c r="B111" s="29"/>
      <c r="C111" s="55"/>
      <c r="D111" s="28"/>
      <c r="E111" s="28"/>
      <c r="F111" s="28"/>
      <c r="G111" s="28"/>
      <c r="H111" s="28"/>
      <c r="I111" s="28"/>
      <c r="J111" s="28"/>
      <c r="Z111" s="21"/>
      <c r="AA111" s="21"/>
      <c r="AB111" s="21"/>
      <c r="AC111" s="21"/>
      <c r="AD111" s="21"/>
      <c r="BG111" s="51"/>
      <c r="ET111" s="22"/>
      <c r="EU111" s="22"/>
      <c r="EV111" s="22"/>
      <c r="EW111" s="22"/>
      <c r="EX111" s="22"/>
    </row>
    <row r="112" spans="1:155">
      <c r="A112" s="42"/>
      <c r="B112" s="29"/>
      <c r="C112" s="55"/>
      <c r="D112" s="28"/>
      <c r="E112" s="28"/>
      <c r="F112" s="28"/>
      <c r="G112" s="28"/>
      <c r="H112" s="28"/>
      <c r="I112" s="28"/>
      <c r="J112" s="28"/>
      <c r="Z112" s="21"/>
      <c r="AA112" s="21"/>
      <c r="AB112" s="21"/>
      <c r="AC112" s="21"/>
      <c r="AD112" s="21"/>
      <c r="BG112" s="51"/>
      <c r="ET112" s="22"/>
      <c r="EU112" s="22"/>
      <c r="EV112" s="22"/>
      <c r="EW112" s="22"/>
      <c r="EX112" s="22"/>
    </row>
    <row r="113" spans="1:154">
      <c r="A113" s="42"/>
      <c r="B113" s="29"/>
      <c r="C113" s="55"/>
      <c r="D113" s="28"/>
      <c r="E113" s="28"/>
      <c r="F113" s="28"/>
      <c r="G113" s="28"/>
      <c r="H113" s="28"/>
      <c r="I113" s="28"/>
      <c r="J113" s="28"/>
      <c r="Z113" s="21"/>
      <c r="AA113" s="21"/>
      <c r="AB113" s="21"/>
      <c r="AC113" s="21"/>
      <c r="AD113" s="21"/>
      <c r="BG113" s="51"/>
      <c r="ET113" s="22"/>
      <c r="EU113" s="22"/>
      <c r="EV113" s="22"/>
      <c r="EW113" s="22"/>
      <c r="EX113" s="22"/>
    </row>
    <row r="114" spans="1:154">
      <c r="A114" s="42"/>
      <c r="B114" s="29"/>
      <c r="C114" s="55"/>
      <c r="D114" s="28"/>
      <c r="E114" s="28"/>
      <c r="F114" s="28"/>
      <c r="G114" s="28"/>
      <c r="H114" s="28"/>
      <c r="I114" s="28"/>
      <c r="J114" s="28"/>
      <c r="Z114" s="21"/>
      <c r="AA114" s="21"/>
      <c r="AB114" s="21"/>
      <c r="AC114" s="21"/>
      <c r="AD114" s="21"/>
      <c r="BG114" s="51"/>
      <c r="ET114" s="22"/>
      <c r="EU114" s="22"/>
      <c r="EV114" s="22"/>
      <c r="EW114" s="22"/>
      <c r="EX114" s="22"/>
    </row>
    <row r="115" spans="1:154">
      <c r="A115" s="42"/>
      <c r="B115" s="29"/>
      <c r="C115" s="55"/>
      <c r="D115" s="28"/>
      <c r="E115" s="28"/>
      <c r="F115" s="28"/>
      <c r="G115" s="28"/>
      <c r="H115" s="28"/>
      <c r="I115" s="28"/>
      <c r="J115" s="28"/>
      <c r="Z115" s="21"/>
      <c r="AA115" s="21"/>
      <c r="AB115" s="21"/>
      <c r="AC115" s="21"/>
      <c r="AD115" s="21"/>
      <c r="BG115" s="51"/>
      <c r="ET115" s="22"/>
      <c r="EU115" s="22"/>
      <c r="EV115" s="22"/>
      <c r="EW115" s="22"/>
      <c r="EX115" s="22"/>
    </row>
    <row r="116" spans="1:154">
      <c r="A116" s="42"/>
      <c r="B116" s="29"/>
      <c r="C116" s="55"/>
      <c r="D116" s="28"/>
      <c r="E116" s="28"/>
      <c r="F116" s="28"/>
      <c r="G116" s="28"/>
      <c r="H116" s="28"/>
      <c r="I116" s="28"/>
      <c r="J116" s="28"/>
      <c r="Z116" s="21"/>
      <c r="AA116" s="21"/>
      <c r="AB116" s="21"/>
      <c r="AC116" s="21"/>
      <c r="AD116" s="21"/>
      <c r="BG116" s="51"/>
      <c r="ET116" s="22"/>
      <c r="EU116" s="22"/>
      <c r="EV116" s="22"/>
      <c r="EW116" s="22"/>
      <c r="EX116" s="22"/>
    </row>
    <row r="117" spans="1:154">
      <c r="A117" s="42"/>
      <c r="B117" s="29"/>
      <c r="C117" s="55"/>
      <c r="D117" s="28"/>
      <c r="E117" s="28"/>
      <c r="F117" s="28"/>
      <c r="G117" s="28"/>
      <c r="H117" s="28"/>
      <c r="I117" s="28"/>
      <c r="J117" s="28"/>
      <c r="Z117" s="21"/>
      <c r="AA117" s="21"/>
      <c r="AB117" s="21"/>
      <c r="AC117" s="21"/>
      <c r="AD117" s="21"/>
      <c r="BG117" s="51"/>
      <c r="ET117" s="22"/>
      <c r="EU117" s="22"/>
      <c r="EV117" s="22"/>
      <c r="EW117" s="22"/>
      <c r="EX117" s="22"/>
    </row>
    <row r="118" spans="1:154">
      <c r="A118" s="42"/>
      <c r="B118" s="29"/>
      <c r="C118" s="55"/>
      <c r="D118" s="28"/>
      <c r="E118" s="28"/>
      <c r="F118" s="28"/>
      <c r="G118" s="28"/>
      <c r="H118" s="28"/>
      <c r="I118" s="28"/>
      <c r="J118" s="28"/>
      <c r="Z118" s="21"/>
      <c r="AA118" s="21"/>
      <c r="AB118" s="21"/>
      <c r="AC118" s="21"/>
      <c r="AD118" s="21"/>
      <c r="BG118" s="51"/>
      <c r="ET118" s="22"/>
      <c r="EU118" s="22"/>
      <c r="EV118" s="22"/>
      <c r="EW118" s="22"/>
      <c r="EX118" s="22"/>
    </row>
    <row r="119" spans="1:154">
      <c r="A119" s="42"/>
      <c r="B119" s="29"/>
      <c r="C119" s="55"/>
      <c r="D119" s="28"/>
      <c r="E119" s="28"/>
      <c r="F119" s="28"/>
      <c r="G119" s="28"/>
      <c r="H119" s="28"/>
      <c r="I119" s="28"/>
      <c r="J119" s="28"/>
      <c r="Z119" s="21"/>
      <c r="AA119" s="21"/>
      <c r="AB119" s="21"/>
      <c r="AC119" s="21"/>
      <c r="AD119" s="21"/>
      <c r="BG119" s="51"/>
      <c r="ET119" s="22"/>
      <c r="EU119" s="22"/>
      <c r="EV119" s="22"/>
      <c r="EW119" s="22"/>
      <c r="EX119" s="22"/>
    </row>
    <row r="120" spans="1:154">
      <c r="A120" s="42"/>
      <c r="B120" s="29"/>
      <c r="C120" s="55"/>
      <c r="D120" s="28"/>
      <c r="E120" s="28"/>
      <c r="F120" s="28"/>
      <c r="G120" s="28"/>
      <c r="H120" s="28"/>
      <c r="I120" s="28"/>
      <c r="J120" s="28"/>
      <c r="Z120" s="21"/>
      <c r="AA120" s="21"/>
      <c r="AB120" s="21"/>
      <c r="AC120" s="21"/>
      <c r="AD120" s="21"/>
      <c r="BG120" s="51"/>
      <c r="ET120" s="22"/>
      <c r="EU120" s="22"/>
      <c r="EV120" s="22"/>
      <c r="EW120" s="22"/>
      <c r="EX120" s="22"/>
    </row>
    <row r="121" spans="1:154">
      <c r="A121" s="42"/>
      <c r="B121" s="29"/>
      <c r="C121" s="55"/>
      <c r="D121" s="28"/>
      <c r="E121" s="28"/>
      <c r="F121" s="28"/>
      <c r="G121" s="28"/>
      <c r="H121" s="28"/>
      <c r="I121" s="28"/>
      <c r="J121" s="28"/>
      <c r="Z121" s="21"/>
      <c r="AA121" s="21"/>
      <c r="AB121" s="21"/>
      <c r="AC121" s="21"/>
      <c r="AD121" s="21"/>
      <c r="BG121" s="51"/>
      <c r="ET121" s="22"/>
      <c r="EU121" s="22"/>
      <c r="EV121" s="22"/>
      <c r="EW121" s="22"/>
      <c r="EX121" s="22"/>
    </row>
    <row r="122" spans="1:154">
      <c r="A122" s="42"/>
      <c r="B122" s="29"/>
      <c r="C122" s="55"/>
      <c r="D122" s="28"/>
      <c r="E122" s="28"/>
      <c r="F122" s="28"/>
      <c r="G122" s="28"/>
      <c r="H122" s="28"/>
      <c r="I122" s="28"/>
      <c r="J122" s="28"/>
      <c r="Z122" s="21"/>
      <c r="AA122" s="21"/>
      <c r="AB122" s="21"/>
      <c r="AC122" s="21"/>
      <c r="AD122" s="21"/>
      <c r="BG122" s="51"/>
      <c r="ET122" s="22"/>
      <c r="EU122" s="22"/>
      <c r="EV122" s="22"/>
      <c r="EW122" s="22"/>
      <c r="EX122" s="22"/>
    </row>
    <row r="123" spans="1:154">
      <c r="A123" s="42"/>
      <c r="B123" s="29"/>
      <c r="C123" s="55"/>
      <c r="D123" s="28"/>
      <c r="E123" s="28"/>
      <c r="F123" s="28"/>
      <c r="G123" s="28"/>
      <c r="H123" s="28"/>
      <c r="I123" s="28"/>
      <c r="J123" s="28"/>
      <c r="Z123" s="21"/>
      <c r="AA123" s="21"/>
      <c r="AB123" s="21"/>
      <c r="AC123" s="21"/>
      <c r="AD123" s="21"/>
      <c r="ET123" s="22"/>
      <c r="EU123" s="22"/>
      <c r="EV123" s="22"/>
      <c r="EW123" s="22"/>
      <c r="EX123" s="22"/>
    </row>
    <row r="124" spans="1:154">
      <c r="A124" s="42"/>
      <c r="B124" s="29"/>
      <c r="C124" s="55"/>
      <c r="D124" s="28"/>
      <c r="E124" s="28"/>
      <c r="F124" s="28"/>
      <c r="G124" s="28"/>
      <c r="H124" s="28"/>
      <c r="I124" s="28"/>
      <c r="J124" s="28"/>
      <c r="Z124" s="21"/>
      <c r="AA124" s="21"/>
      <c r="AB124" s="21"/>
      <c r="AC124" s="21"/>
      <c r="AD124" s="21"/>
      <c r="ET124" s="22"/>
      <c r="EU124" s="22"/>
      <c r="EV124" s="22"/>
      <c r="EW124" s="22"/>
      <c r="EX124" s="22"/>
    </row>
    <row r="125" spans="1:154">
      <c r="A125" s="42"/>
      <c r="B125" s="29"/>
      <c r="C125" s="55"/>
      <c r="D125" s="28"/>
      <c r="E125" s="28"/>
      <c r="F125" s="28"/>
      <c r="G125" s="28"/>
      <c r="H125" s="28"/>
      <c r="I125" s="28"/>
      <c r="J125" s="28"/>
      <c r="Z125" s="21"/>
      <c r="AA125" s="21"/>
      <c r="AB125" s="21"/>
      <c r="AC125" s="21"/>
      <c r="AD125" s="21"/>
      <c r="ET125" s="22"/>
      <c r="EU125" s="22"/>
      <c r="EV125" s="22"/>
      <c r="EW125" s="22"/>
      <c r="EX125" s="22"/>
    </row>
    <row r="126" spans="1:154">
      <c r="A126" s="42"/>
      <c r="B126" s="29"/>
      <c r="C126" s="55"/>
      <c r="D126" s="28"/>
      <c r="E126" s="28"/>
      <c r="F126" s="28"/>
      <c r="G126" s="28"/>
      <c r="H126" s="28"/>
      <c r="I126" s="28"/>
      <c r="J126" s="28"/>
      <c r="Z126" s="21"/>
      <c r="AA126" s="21"/>
      <c r="AB126" s="21"/>
      <c r="AC126" s="21"/>
      <c r="AD126" s="21"/>
      <c r="ET126" s="22"/>
      <c r="EU126" s="22"/>
      <c r="EV126" s="22"/>
      <c r="EW126" s="22"/>
      <c r="EX126" s="22"/>
    </row>
    <row r="127" spans="1:154">
      <c r="A127" s="42"/>
      <c r="B127" s="29"/>
      <c r="C127" s="55"/>
      <c r="D127" s="28"/>
      <c r="E127" s="28"/>
      <c r="F127" s="28"/>
      <c r="G127" s="28"/>
      <c r="H127" s="28"/>
      <c r="I127" s="28"/>
      <c r="J127" s="28"/>
      <c r="Z127" s="21"/>
      <c r="AA127" s="21"/>
      <c r="AB127" s="21"/>
      <c r="AC127" s="21"/>
      <c r="AD127" s="21"/>
      <c r="ET127" s="22"/>
      <c r="EU127" s="22"/>
      <c r="EV127" s="22"/>
      <c r="EW127" s="22"/>
      <c r="EX127" s="22"/>
    </row>
    <row r="128" spans="1:154">
      <c r="A128" s="42"/>
      <c r="B128" s="29"/>
      <c r="C128" s="55"/>
      <c r="D128" s="28"/>
      <c r="E128" s="28"/>
      <c r="F128" s="28"/>
      <c r="G128" s="28"/>
      <c r="H128" s="28"/>
      <c r="I128" s="28"/>
      <c r="J128" s="28"/>
      <c r="Z128" s="21"/>
      <c r="AA128" s="21"/>
      <c r="AB128" s="21"/>
      <c r="AC128" s="21"/>
      <c r="AD128" s="21"/>
      <c r="ET128" s="22"/>
      <c r="EU128" s="22"/>
      <c r="EV128" s="22"/>
      <c r="EW128" s="22"/>
      <c r="EX128" s="22"/>
    </row>
    <row r="129" spans="1:154">
      <c r="A129" s="42"/>
      <c r="B129" s="29"/>
      <c r="C129" s="55"/>
      <c r="D129" s="28"/>
      <c r="E129" s="28"/>
      <c r="F129" s="28"/>
      <c r="G129" s="28"/>
      <c r="H129" s="28"/>
      <c r="I129" s="28"/>
      <c r="J129" s="28"/>
      <c r="Z129" s="21"/>
      <c r="AA129" s="21"/>
      <c r="AB129" s="21"/>
      <c r="AC129" s="21"/>
      <c r="AD129" s="21"/>
      <c r="ET129" s="22"/>
      <c r="EU129" s="22"/>
      <c r="EV129" s="22"/>
      <c r="EW129" s="22"/>
      <c r="EX129" s="22"/>
    </row>
    <row r="130" spans="1:154">
      <c r="A130" s="42"/>
      <c r="B130" s="29"/>
      <c r="C130" s="55"/>
      <c r="D130" s="28"/>
      <c r="E130" s="28"/>
      <c r="F130" s="28"/>
      <c r="G130" s="28"/>
      <c r="H130" s="28"/>
      <c r="I130" s="28"/>
      <c r="J130" s="28"/>
      <c r="Z130" s="21"/>
      <c r="AA130" s="21"/>
      <c r="AB130" s="21"/>
      <c r="AC130" s="21"/>
      <c r="AD130" s="21"/>
      <c r="ET130" s="22"/>
      <c r="EU130" s="22"/>
      <c r="EV130" s="22"/>
      <c r="EW130" s="22"/>
      <c r="EX130" s="22"/>
    </row>
    <row r="131" spans="1:154">
      <c r="A131" s="42"/>
      <c r="B131" s="29"/>
      <c r="C131" s="55"/>
      <c r="D131" s="28"/>
      <c r="E131" s="28"/>
      <c r="F131" s="28"/>
      <c r="G131" s="28"/>
      <c r="H131" s="28"/>
      <c r="I131" s="28"/>
      <c r="J131" s="28"/>
      <c r="Z131" s="21"/>
      <c r="AA131" s="21"/>
      <c r="AB131" s="21"/>
      <c r="AC131" s="21"/>
      <c r="AD131" s="21"/>
      <c r="ET131" s="22"/>
      <c r="EU131" s="22"/>
      <c r="EV131" s="22"/>
      <c r="EW131" s="22"/>
      <c r="EX131" s="22"/>
    </row>
    <row r="132" spans="1:154">
      <c r="A132" s="42"/>
      <c r="B132" s="29"/>
      <c r="C132" s="55"/>
      <c r="D132" s="28"/>
      <c r="E132" s="28"/>
      <c r="F132" s="28"/>
      <c r="G132" s="28"/>
      <c r="H132" s="28"/>
      <c r="I132" s="28"/>
      <c r="J132" s="28"/>
      <c r="Z132" s="21"/>
      <c r="AA132" s="21"/>
      <c r="AB132" s="21"/>
      <c r="AC132" s="21"/>
      <c r="AD132" s="21"/>
      <c r="ET132" s="22"/>
      <c r="EU132" s="22"/>
      <c r="EV132" s="22"/>
      <c r="EW132" s="22"/>
      <c r="EX132" s="22"/>
    </row>
    <row r="133" spans="1:154">
      <c r="A133" s="42"/>
      <c r="B133" s="29"/>
      <c r="C133" s="55"/>
      <c r="D133" s="28"/>
      <c r="E133" s="28"/>
      <c r="F133" s="28"/>
      <c r="G133" s="28"/>
      <c r="H133" s="28"/>
      <c r="I133" s="28"/>
      <c r="J133" s="28"/>
      <c r="Z133" s="21"/>
      <c r="AA133" s="21"/>
      <c r="AB133" s="21"/>
      <c r="AC133" s="21"/>
      <c r="AD133" s="21"/>
      <c r="ET133" s="22"/>
      <c r="EU133" s="22"/>
      <c r="EV133" s="22"/>
      <c r="EW133" s="22"/>
      <c r="EX133" s="22"/>
    </row>
    <row r="134" spans="1:154">
      <c r="A134" s="42"/>
      <c r="B134" s="29"/>
      <c r="C134" s="55"/>
      <c r="D134" s="28"/>
      <c r="E134" s="28"/>
      <c r="F134" s="28"/>
      <c r="G134" s="28"/>
      <c r="H134" s="28"/>
      <c r="I134" s="28"/>
      <c r="J134" s="28"/>
      <c r="Z134" s="21"/>
      <c r="AA134" s="21"/>
      <c r="AB134" s="21"/>
      <c r="AC134" s="21"/>
      <c r="AD134" s="21"/>
      <c r="ET134" s="22"/>
      <c r="EU134" s="22"/>
      <c r="EV134" s="22"/>
      <c r="EW134" s="22"/>
      <c r="EX134" s="22"/>
    </row>
    <row r="135" spans="1:154">
      <c r="A135" s="42"/>
      <c r="B135" s="29"/>
      <c r="C135" s="55"/>
      <c r="D135" s="28"/>
      <c r="E135" s="28"/>
      <c r="F135" s="28"/>
      <c r="G135" s="28"/>
      <c r="H135" s="28"/>
      <c r="I135" s="28"/>
      <c r="J135" s="28"/>
      <c r="Z135" s="21"/>
      <c r="AA135" s="21"/>
      <c r="AB135" s="21"/>
      <c r="AC135" s="21"/>
      <c r="AD135" s="21"/>
      <c r="ET135" s="22"/>
      <c r="EU135" s="22"/>
      <c r="EV135" s="22"/>
      <c r="EW135" s="22"/>
      <c r="EX135" s="22"/>
    </row>
    <row r="136" spans="1:154">
      <c r="A136" s="42"/>
      <c r="B136" s="29"/>
      <c r="C136" s="55"/>
      <c r="D136" s="28"/>
      <c r="E136" s="28"/>
      <c r="F136" s="28"/>
      <c r="G136" s="28"/>
      <c r="H136" s="28"/>
      <c r="I136" s="28"/>
      <c r="J136" s="28"/>
      <c r="Z136" s="21"/>
      <c r="AA136" s="21"/>
      <c r="AB136" s="21"/>
      <c r="AC136" s="21"/>
      <c r="AD136" s="21"/>
      <c r="ET136" s="22"/>
      <c r="EU136" s="22"/>
      <c r="EV136" s="22"/>
      <c r="EW136" s="22"/>
      <c r="EX136" s="22"/>
    </row>
    <row r="137" spans="1:154">
      <c r="A137" s="42"/>
      <c r="B137" s="29"/>
      <c r="C137" s="55"/>
      <c r="D137" s="28"/>
      <c r="E137" s="28"/>
      <c r="F137" s="28"/>
      <c r="G137" s="28"/>
      <c r="H137" s="28"/>
      <c r="I137" s="28"/>
      <c r="J137" s="28"/>
      <c r="Z137" s="21"/>
      <c r="AA137" s="21"/>
      <c r="AB137" s="21"/>
      <c r="AC137" s="21"/>
      <c r="AD137" s="21"/>
      <c r="ET137" s="22"/>
      <c r="EU137" s="22"/>
      <c r="EV137" s="22"/>
      <c r="EW137" s="22"/>
      <c r="EX137" s="22"/>
    </row>
    <row r="138" spans="1:154">
      <c r="A138" s="42"/>
      <c r="B138" s="29"/>
      <c r="C138" s="55"/>
      <c r="D138" s="28"/>
      <c r="E138" s="28"/>
      <c r="F138" s="28"/>
      <c r="G138" s="28"/>
      <c r="H138" s="28"/>
      <c r="I138" s="28"/>
      <c r="J138" s="28"/>
      <c r="Z138" s="21"/>
      <c r="AA138" s="21"/>
      <c r="AB138" s="21"/>
      <c r="AC138" s="21"/>
      <c r="AD138" s="21"/>
      <c r="ET138" s="22"/>
      <c r="EU138" s="22"/>
      <c r="EV138" s="22"/>
      <c r="EW138" s="22"/>
      <c r="EX138" s="22"/>
    </row>
    <row r="139" spans="1:154">
      <c r="A139" s="42"/>
      <c r="B139" s="29"/>
      <c r="C139" s="55"/>
      <c r="D139" s="28"/>
      <c r="E139" s="28"/>
      <c r="F139" s="28"/>
      <c r="G139" s="28"/>
      <c r="H139" s="28"/>
      <c r="I139" s="28"/>
      <c r="J139" s="28"/>
      <c r="Z139" s="21"/>
      <c r="AA139" s="21"/>
      <c r="AB139" s="21"/>
      <c r="AC139" s="21"/>
      <c r="AD139" s="21"/>
      <c r="ET139" s="22"/>
      <c r="EU139" s="22"/>
      <c r="EV139" s="22"/>
      <c r="EW139" s="22"/>
      <c r="EX139" s="22"/>
    </row>
    <row r="140" spans="1:154">
      <c r="A140" s="42"/>
      <c r="B140" s="29"/>
      <c r="C140" s="55"/>
      <c r="D140" s="28"/>
      <c r="E140" s="28"/>
      <c r="F140" s="28"/>
      <c r="G140" s="28"/>
      <c r="H140" s="28"/>
      <c r="I140" s="28"/>
      <c r="J140" s="28"/>
      <c r="Z140" s="21"/>
      <c r="AA140" s="21"/>
      <c r="AB140" s="21"/>
      <c r="AC140" s="21"/>
      <c r="AD140" s="21"/>
      <c r="ET140" s="22"/>
      <c r="EU140" s="22"/>
      <c r="EV140" s="22"/>
      <c r="EW140" s="22"/>
      <c r="EX140" s="22"/>
    </row>
    <row r="141" spans="1:154">
      <c r="A141" s="42"/>
      <c r="B141" s="29"/>
      <c r="C141" s="55"/>
      <c r="D141" s="28"/>
      <c r="E141" s="28"/>
      <c r="F141" s="28"/>
      <c r="G141" s="28"/>
      <c r="H141" s="28"/>
      <c r="I141" s="28"/>
      <c r="J141" s="28"/>
      <c r="Z141" s="21"/>
      <c r="AA141" s="21"/>
      <c r="AB141" s="21"/>
      <c r="AC141" s="21"/>
      <c r="AD141" s="21"/>
      <c r="ET141" s="22"/>
      <c r="EU141" s="22"/>
      <c r="EV141" s="22"/>
      <c r="EW141" s="22"/>
      <c r="EX141" s="22"/>
    </row>
    <row r="142" spans="1:154">
      <c r="A142" s="42"/>
      <c r="B142" s="29"/>
      <c r="C142" s="55"/>
      <c r="D142" s="28"/>
      <c r="E142" s="28"/>
      <c r="F142" s="28"/>
      <c r="G142" s="28"/>
      <c r="H142" s="28"/>
      <c r="I142" s="28"/>
      <c r="J142" s="28"/>
      <c r="Z142" s="21"/>
      <c r="AA142" s="21"/>
      <c r="AB142" s="21"/>
      <c r="AC142" s="21"/>
      <c r="AD142" s="21"/>
      <c r="ET142" s="22"/>
      <c r="EU142" s="22"/>
      <c r="EV142" s="22"/>
      <c r="EW142" s="22"/>
      <c r="EX142" s="22"/>
    </row>
    <row r="143" spans="1:154">
      <c r="A143" s="42"/>
      <c r="B143" s="29"/>
      <c r="C143" s="55"/>
      <c r="D143" s="28"/>
      <c r="E143" s="28"/>
      <c r="F143" s="28"/>
      <c r="G143" s="28"/>
      <c r="H143" s="28"/>
      <c r="I143" s="28"/>
      <c r="J143" s="28"/>
      <c r="Z143" s="21"/>
      <c r="AA143" s="21"/>
      <c r="AB143" s="21"/>
      <c r="AC143" s="21"/>
      <c r="AD143" s="21"/>
      <c r="ET143" s="22"/>
      <c r="EU143" s="22"/>
      <c r="EV143" s="22"/>
      <c r="EW143" s="22"/>
      <c r="EX143" s="22"/>
    </row>
    <row r="144" spans="1:154">
      <c r="A144" s="42"/>
      <c r="B144" s="29"/>
      <c r="C144" s="55"/>
      <c r="D144" s="28"/>
      <c r="E144" s="28"/>
      <c r="F144" s="28"/>
      <c r="G144" s="28"/>
      <c r="H144" s="28"/>
      <c r="I144" s="28"/>
      <c r="J144" s="28"/>
      <c r="Z144" s="21"/>
      <c r="AA144" s="21"/>
      <c r="AB144" s="21"/>
      <c r="AC144" s="21"/>
      <c r="AD144" s="21"/>
      <c r="ET144" s="22"/>
      <c r="EU144" s="22"/>
      <c r="EV144" s="22"/>
      <c r="EW144" s="22"/>
      <c r="EX144" s="22"/>
    </row>
    <row r="145" spans="1:154">
      <c r="A145" s="42"/>
      <c r="B145" s="29"/>
      <c r="C145" s="55"/>
      <c r="D145" s="28"/>
      <c r="E145" s="28"/>
      <c r="F145" s="28"/>
      <c r="G145" s="28"/>
      <c r="H145" s="28"/>
      <c r="I145" s="28"/>
      <c r="J145" s="28"/>
      <c r="Z145" s="21"/>
      <c r="AA145" s="21"/>
      <c r="AB145" s="21"/>
      <c r="AC145" s="21"/>
      <c r="AD145" s="21"/>
      <c r="ET145" s="22"/>
      <c r="EU145" s="22"/>
      <c r="EV145" s="22"/>
      <c r="EW145" s="22"/>
      <c r="EX145" s="22"/>
    </row>
    <row r="146" spans="1:154">
      <c r="A146" s="42"/>
      <c r="B146" s="29"/>
      <c r="C146" s="55"/>
      <c r="D146" s="28"/>
      <c r="E146" s="28"/>
      <c r="F146" s="28"/>
      <c r="G146" s="28"/>
      <c r="H146" s="28"/>
      <c r="I146" s="28"/>
      <c r="J146" s="28"/>
      <c r="Z146" s="21"/>
      <c r="AA146" s="21"/>
      <c r="AB146" s="21"/>
      <c r="AC146" s="21"/>
      <c r="AD146" s="21"/>
      <c r="ET146" s="22"/>
      <c r="EU146" s="22"/>
      <c r="EV146" s="22"/>
      <c r="EW146" s="22"/>
      <c r="EX146" s="22"/>
    </row>
    <row r="147" spans="1:154">
      <c r="A147" s="42"/>
      <c r="B147" s="29"/>
      <c r="C147" s="55"/>
      <c r="D147" s="28"/>
      <c r="E147" s="28"/>
      <c r="F147" s="28"/>
      <c r="G147" s="28"/>
      <c r="H147" s="28"/>
      <c r="I147" s="28"/>
      <c r="J147" s="28"/>
      <c r="Z147" s="21"/>
      <c r="AA147" s="21"/>
      <c r="AB147" s="21"/>
      <c r="AC147" s="21"/>
      <c r="AD147" s="21"/>
      <c r="ET147" s="22"/>
      <c r="EU147" s="22"/>
      <c r="EV147" s="22"/>
      <c r="EW147" s="22"/>
      <c r="EX147" s="22"/>
    </row>
    <row r="148" spans="1:154">
      <c r="A148" s="42"/>
      <c r="B148" s="29"/>
      <c r="C148" s="55"/>
      <c r="D148" s="28"/>
      <c r="E148" s="28"/>
      <c r="F148" s="28"/>
      <c r="G148" s="28"/>
      <c r="H148" s="28"/>
      <c r="I148" s="28"/>
      <c r="J148" s="28"/>
      <c r="Z148" s="21"/>
      <c r="AA148" s="21"/>
      <c r="AB148" s="21"/>
      <c r="AC148" s="21"/>
      <c r="AD148" s="21"/>
      <c r="ET148" s="22"/>
      <c r="EU148" s="22"/>
      <c r="EV148" s="22"/>
      <c r="EW148" s="22"/>
      <c r="EX148" s="22"/>
    </row>
    <row r="149" spans="1:154">
      <c r="A149" s="42"/>
      <c r="B149" s="29"/>
      <c r="C149" s="55"/>
      <c r="D149" s="28"/>
      <c r="E149" s="28"/>
      <c r="F149" s="28"/>
      <c r="G149" s="28"/>
      <c r="H149" s="28"/>
      <c r="I149" s="28"/>
      <c r="J149" s="28"/>
      <c r="Z149" s="21"/>
      <c r="AA149" s="21"/>
      <c r="AB149" s="21"/>
      <c r="AC149" s="21"/>
      <c r="AD149" s="21"/>
      <c r="ET149" s="22"/>
      <c r="EU149" s="22"/>
      <c r="EV149" s="22"/>
      <c r="EW149" s="22"/>
      <c r="EX149" s="22"/>
    </row>
    <row r="150" spans="1:154">
      <c r="A150" s="42"/>
      <c r="B150" s="29"/>
      <c r="C150" s="55"/>
      <c r="D150" s="28"/>
      <c r="E150" s="28"/>
      <c r="F150" s="28"/>
      <c r="G150" s="28"/>
      <c r="H150" s="28"/>
      <c r="I150" s="28"/>
      <c r="J150" s="28"/>
      <c r="Z150" s="21"/>
      <c r="AA150" s="21"/>
      <c r="AB150" s="21"/>
      <c r="AC150" s="21"/>
      <c r="AD150" s="21"/>
      <c r="ET150" s="22"/>
      <c r="EU150" s="22"/>
      <c r="EV150" s="22"/>
      <c r="EW150" s="22"/>
      <c r="EX150" s="22"/>
    </row>
    <row r="151" spans="1:154">
      <c r="A151" s="42"/>
      <c r="B151" s="29"/>
      <c r="C151" s="55"/>
      <c r="D151" s="28"/>
      <c r="E151" s="28"/>
      <c r="F151" s="28"/>
      <c r="G151" s="28"/>
      <c r="H151" s="28"/>
      <c r="I151" s="28"/>
      <c r="J151" s="28"/>
      <c r="Z151" s="21"/>
      <c r="AA151" s="21"/>
      <c r="AB151" s="21"/>
      <c r="AC151" s="21"/>
      <c r="AD151" s="21"/>
      <c r="ET151" s="22"/>
      <c r="EU151" s="22"/>
      <c r="EV151" s="22"/>
      <c r="EW151" s="22"/>
      <c r="EX151" s="22"/>
    </row>
    <row r="152" spans="1:154">
      <c r="A152" s="42"/>
      <c r="B152" s="29"/>
      <c r="C152" s="55"/>
      <c r="D152" s="28"/>
      <c r="E152" s="28"/>
      <c r="F152" s="28"/>
      <c r="G152" s="28"/>
      <c r="H152" s="28"/>
      <c r="I152" s="28"/>
      <c r="J152" s="28"/>
      <c r="Z152" s="21"/>
      <c r="AA152" s="21"/>
      <c r="AB152" s="21"/>
      <c r="AC152" s="21"/>
      <c r="AD152" s="21"/>
      <c r="ET152" s="22"/>
      <c r="EU152" s="22"/>
      <c r="EV152" s="22"/>
      <c r="EW152" s="22"/>
      <c r="EX152" s="22"/>
    </row>
    <row r="153" spans="1:154">
      <c r="A153" s="42"/>
      <c r="B153" s="29"/>
      <c r="C153" s="55"/>
      <c r="D153" s="28"/>
      <c r="E153" s="28"/>
      <c r="F153" s="28"/>
      <c r="G153" s="28"/>
      <c r="H153" s="28"/>
      <c r="I153" s="28"/>
      <c r="J153" s="28"/>
      <c r="Z153" s="21"/>
      <c r="AA153" s="21"/>
      <c r="AB153" s="21"/>
      <c r="AC153" s="21"/>
      <c r="AD153" s="21"/>
      <c r="ET153" s="22"/>
      <c r="EU153" s="22"/>
      <c r="EV153" s="22"/>
      <c r="EW153" s="22"/>
      <c r="EX153" s="22"/>
    </row>
    <row r="154" spans="1:154">
      <c r="A154" s="42"/>
      <c r="B154" s="29"/>
      <c r="C154" s="55"/>
      <c r="D154" s="28"/>
      <c r="E154" s="28"/>
      <c r="F154" s="28"/>
      <c r="G154" s="28"/>
      <c r="H154" s="28"/>
      <c r="I154" s="28"/>
      <c r="J154" s="28"/>
      <c r="Z154" s="21"/>
      <c r="AA154" s="21"/>
      <c r="AB154" s="21"/>
      <c r="AC154" s="21"/>
      <c r="AD154" s="21"/>
      <c r="ET154" s="22"/>
      <c r="EU154" s="22"/>
      <c r="EV154" s="22"/>
      <c r="EW154" s="22"/>
      <c r="EX154" s="22"/>
    </row>
    <row r="155" spans="1:154">
      <c r="A155" s="42"/>
      <c r="B155" s="29"/>
      <c r="C155" s="55"/>
      <c r="D155" s="28"/>
      <c r="E155" s="28"/>
      <c r="F155" s="28"/>
      <c r="G155" s="28"/>
      <c r="H155" s="28"/>
      <c r="I155" s="28"/>
      <c r="J155" s="28"/>
      <c r="Z155" s="21"/>
      <c r="AA155" s="21"/>
      <c r="AB155" s="21"/>
      <c r="AC155" s="21"/>
      <c r="AD155" s="21"/>
      <c r="ET155" s="22"/>
      <c r="EU155" s="22"/>
      <c r="EV155" s="22"/>
      <c r="EW155" s="22"/>
      <c r="EX155" s="22"/>
    </row>
    <row r="156" spans="1:154">
      <c r="A156" s="42"/>
      <c r="B156" s="29"/>
      <c r="C156" s="55"/>
      <c r="D156" s="28"/>
      <c r="E156" s="28"/>
      <c r="F156" s="28"/>
      <c r="G156" s="28"/>
      <c r="H156" s="28"/>
      <c r="I156" s="28"/>
      <c r="J156" s="28"/>
      <c r="Z156" s="21"/>
      <c r="AA156" s="21"/>
      <c r="AB156" s="21"/>
      <c r="AC156" s="21"/>
      <c r="AD156" s="21"/>
      <c r="ET156" s="22"/>
      <c r="EU156" s="22"/>
      <c r="EV156" s="22"/>
      <c r="EW156" s="22"/>
      <c r="EX156" s="22"/>
    </row>
    <row r="157" spans="1:154">
      <c r="A157" s="42"/>
      <c r="B157" s="29"/>
      <c r="C157" s="55"/>
      <c r="D157" s="28"/>
      <c r="E157" s="28"/>
      <c r="F157" s="28"/>
      <c r="G157" s="28"/>
      <c r="H157" s="28"/>
      <c r="I157" s="28"/>
      <c r="J157" s="28"/>
      <c r="Z157" s="21"/>
      <c r="AA157" s="21"/>
      <c r="AB157" s="21"/>
      <c r="AC157" s="21"/>
      <c r="AD157" s="21"/>
      <c r="ET157" s="22"/>
      <c r="EU157" s="22"/>
      <c r="EV157" s="22"/>
      <c r="EW157" s="22"/>
      <c r="EX157" s="22"/>
    </row>
    <row r="158" spans="1:154">
      <c r="A158" s="42"/>
      <c r="B158" s="29"/>
      <c r="C158" s="55"/>
      <c r="D158" s="28"/>
      <c r="E158" s="28"/>
      <c r="F158" s="28"/>
      <c r="G158" s="28"/>
      <c r="H158" s="28"/>
      <c r="I158" s="28"/>
      <c r="J158" s="28"/>
      <c r="Z158" s="21"/>
      <c r="AA158" s="21"/>
      <c r="AB158" s="21"/>
      <c r="AC158" s="21"/>
      <c r="AD158" s="21"/>
      <c r="ET158" s="22"/>
      <c r="EU158" s="22"/>
      <c r="EV158" s="22"/>
      <c r="EW158" s="22"/>
      <c r="EX158" s="22"/>
    </row>
    <row r="159" spans="1:154">
      <c r="A159" s="42"/>
      <c r="B159" s="29"/>
      <c r="C159" s="55"/>
      <c r="D159" s="28"/>
      <c r="E159" s="28"/>
      <c r="F159" s="28"/>
      <c r="G159" s="28"/>
      <c r="H159" s="28"/>
      <c r="I159" s="28"/>
      <c r="J159" s="28"/>
      <c r="Z159" s="21"/>
      <c r="AA159" s="21"/>
      <c r="AB159" s="21"/>
      <c r="AC159" s="21"/>
      <c r="AD159" s="21"/>
      <c r="ET159" s="22"/>
      <c r="EU159" s="22"/>
      <c r="EV159" s="22"/>
      <c r="EW159" s="22"/>
      <c r="EX159" s="22"/>
    </row>
    <row r="160" spans="1:154">
      <c r="A160" s="42"/>
      <c r="B160" s="29"/>
      <c r="C160" s="55"/>
      <c r="D160" s="28"/>
      <c r="E160" s="28"/>
      <c r="F160" s="28"/>
      <c r="G160" s="28"/>
      <c r="H160" s="28"/>
      <c r="I160" s="28"/>
      <c r="J160" s="28"/>
      <c r="Z160" s="21"/>
      <c r="AA160" s="21"/>
      <c r="AB160" s="21"/>
      <c r="AC160" s="21"/>
      <c r="AD160" s="21"/>
      <c r="ET160" s="22"/>
      <c r="EU160" s="22"/>
      <c r="EV160" s="22"/>
      <c r="EW160" s="22"/>
      <c r="EX160" s="22"/>
    </row>
    <row r="161" spans="1:154">
      <c r="A161" s="42"/>
      <c r="B161" s="29"/>
      <c r="C161" s="55"/>
      <c r="D161" s="28"/>
      <c r="E161" s="28"/>
      <c r="F161" s="28"/>
      <c r="G161" s="28"/>
      <c r="H161" s="28"/>
      <c r="I161" s="28"/>
      <c r="J161" s="28"/>
      <c r="Z161" s="21"/>
      <c r="AA161" s="21"/>
      <c r="AB161" s="21"/>
      <c r="AC161" s="21"/>
      <c r="AD161" s="21"/>
      <c r="ET161" s="22"/>
      <c r="EU161" s="22"/>
      <c r="EV161" s="22"/>
      <c r="EW161" s="22"/>
      <c r="EX161" s="22"/>
    </row>
    <row r="162" spans="1:154">
      <c r="A162" s="42"/>
      <c r="B162" s="29"/>
      <c r="C162" s="55"/>
      <c r="D162" s="28"/>
      <c r="E162" s="28"/>
      <c r="F162" s="28"/>
      <c r="G162" s="28"/>
      <c r="H162" s="28"/>
      <c r="I162" s="28"/>
      <c r="J162" s="28"/>
      <c r="Z162" s="21"/>
      <c r="AA162" s="21"/>
      <c r="AB162" s="21"/>
      <c r="AC162" s="21"/>
      <c r="AD162" s="21"/>
      <c r="ET162" s="22"/>
      <c r="EU162" s="22"/>
      <c r="EV162" s="22"/>
      <c r="EW162" s="22"/>
      <c r="EX162" s="22"/>
    </row>
    <row r="163" spans="1:154">
      <c r="A163" s="42"/>
      <c r="B163" s="29"/>
      <c r="C163" s="55"/>
      <c r="D163" s="28"/>
      <c r="E163" s="28"/>
      <c r="F163" s="28"/>
      <c r="G163" s="28"/>
      <c r="H163" s="28"/>
      <c r="I163" s="28"/>
      <c r="J163" s="28"/>
      <c r="Z163" s="21"/>
      <c r="AA163" s="21"/>
      <c r="AB163" s="21"/>
      <c r="AC163" s="21"/>
      <c r="AD163" s="21"/>
      <c r="ET163" s="22"/>
      <c r="EU163" s="22"/>
      <c r="EV163" s="22"/>
      <c r="EW163" s="22"/>
      <c r="EX163" s="22"/>
    </row>
    <row r="164" spans="1:154">
      <c r="A164" s="42"/>
      <c r="B164" s="29"/>
      <c r="C164" s="55"/>
      <c r="D164" s="28"/>
      <c r="E164" s="28"/>
      <c r="F164" s="28"/>
      <c r="G164" s="28"/>
      <c r="H164" s="28"/>
      <c r="I164" s="28"/>
      <c r="J164" s="28"/>
      <c r="Z164" s="21"/>
      <c r="AA164" s="21"/>
      <c r="AB164" s="21"/>
      <c r="AC164" s="21"/>
      <c r="AD164" s="21"/>
      <c r="ET164" s="22"/>
      <c r="EU164" s="22"/>
      <c r="EV164" s="22"/>
      <c r="EW164" s="22"/>
      <c r="EX164" s="22"/>
    </row>
    <row r="165" spans="1:154">
      <c r="A165" s="42"/>
      <c r="B165" s="29"/>
      <c r="C165" s="55"/>
      <c r="D165" s="28"/>
      <c r="E165" s="28"/>
      <c r="F165" s="28"/>
      <c r="G165" s="28"/>
      <c r="H165" s="28"/>
      <c r="I165" s="28"/>
      <c r="J165" s="28"/>
      <c r="Z165" s="21"/>
      <c r="AA165" s="21"/>
      <c r="AB165" s="21"/>
      <c r="AC165" s="21"/>
      <c r="AD165" s="21"/>
      <c r="ET165" s="22"/>
      <c r="EU165" s="22"/>
      <c r="EV165" s="22"/>
      <c r="EW165" s="22"/>
      <c r="EX165" s="22"/>
    </row>
    <row r="166" spans="1:154">
      <c r="A166" s="42"/>
      <c r="B166" s="29"/>
      <c r="C166" s="55"/>
      <c r="D166" s="28"/>
      <c r="E166" s="28"/>
      <c r="F166" s="28"/>
      <c r="G166" s="28"/>
      <c r="H166" s="28"/>
      <c r="I166" s="28"/>
      <c r="J166" s="28"/>
      <c r="Z166" s="21"/>
      <c r="AA166" s="21"/>
      <c r="AB166" s="21"/>
      <c r="AC166" s="21"/>
      <c r="AD166" s="21"/>
      <c r="ET166" s="22"/>
      <c r="EU166" s="22"/>
      <c r="EV166" s="22"/>
      <c r="EW166" s="22"/>
      <c r="EX166" s="22"/>
    </row>
    <row r="167" spans="1:154">
      <c r="A167" s="42"/>
      <c r="B167" s="29"/>
      <c r="C167" s="55"/>
      <c r="D167" s="28"/>
      <c r="E167" s="28"/>
      <c r="F167" s="28"/>
      <c r="G167" s="28"/>
      <c r="H167" s="28"/>
      <c r="I167" s="28"/>
      <c r="J167" s="28"/>
      <c r="Z167" s="21"/>
      <c r="AA167" s="21"/>
      <c r="AB167" s="21"/>
      <c r="AC167" s="21"/>
      <c r="AD167" s="21"/>
      <c r="ET167" s="22"/>
      <c r="EU167" s="22"/>
      <c r="EV167" s="22"/>
      <c r="EW167" s="22"/>
      <c r="EX167" s="22"/>
    </row>
    <row r="168" spans="1:154">
      <c r="A168" s="42"/>
      <c r="B168" s="29"/>
      <c r="C168" s="55"/>
      <c r="D168" s="28"/>
      <c r="E168" s="28"/>
      <c r="F168" s="28"/>
      <c r="G168" s="28"/>
      <c r="H168" s="28"/>
      <c r="I168" s="28"/>
      <c r="J168" s="28"/>
      <c r="Z168" s="21"/>
      <c r="AA168" s="21"/>
      <c r="AB168" s="21"/>
      <c r="AC168" s="21"/>
      <c r="AD168" s="21"/>
      <c r="ET168" s="22"/>
      <c r="EU168" s="22"/>
      <c r="EV168" s="22"/>
      <c r="EW168" s="22"/>
      <c r="EX168" s="22"/>
    </row>
    <row r="169" spans="1:154">
      <c r="A169" s="42"/>
      <c r="B169" s="29"/>
      <c r="C169" s="55"/>
      <c r="D169" s="28"/>
      <c r="E169" s="28"/>
      <c r="F169" s="28"/>
      <c r="G169" s="28"/>
      <c r="H169" s="28"/>
      <c r="I169" s="28"/>
      <c r="J169" s="28"/>
      <c r="Z169" s="21"/>
      <c r="AA169" s="21"/>
      <c r="AB169" s="21"/>
      <c r="AC169" s="21"/>
      <c r="AD169" s="21"/>
      <c r="ET169" s="22"/>
      <c r="EU169" s="22"/>
      <c r="EV169" s="22"/>
      <c r="EW169" s="22"/>
      <c r="EX169" s="22"/>
    </row>
    <row r="170" spans="1:154">
      <c r="A170" s="42"/>
      <c r="B170" s="29"/>
      <c r="C170" s="55"/>
      <c r="D170" s="28"/>
      <c r="E170" s="28"/>
      <c r="F170" s="28"/>
      <c r="G170" s="28"/>
      <c r="H170" s="28"/>
      <c r="I170" s="28"/>
      <c r="J170" s="28"/>
      <c r="Z170" s="21"/>
      <c r="AA170" s="21"/>
      <c r="AB170" s="21"/>
      <c r="AC170" s="21"/>
      <c r="AD170" s="21"/>
      <c r="ET170" s="22"/>
      <c r="EU170" s="22"/>
      <c r="EV170" s="22"/>
      <c r="EW170" s="22"/>
      <c r="EX170" s="22"/>
    </row>
    <row r="171" spans="1:154">
      <c r="A171" s="42"/>
      <c r="B171" s="29"/>
      <c r="C171" s="55"/>
      <c r="D171" s="28"/>
      <c r="E171" s="28"/>
      <c r="F171" s="28"/>
      <c r="G171" s="28"/>
      <c r="H171" s="28"/>
      <c r="I171" s="28"/>
      <c r="J171" s="28"/>
      <c r="Z171" s="21"/>
      <c r="AA171" s="21"/>
      <c r="AB171" s="21"/>
      <c r="AC171" s="21"/>
      <c r="AD171" s="21"/>
      <c r="ET171" s="22"/>
      <c r="EU171" s="22"/>
      <c r="EV171" s="22"/>
      <c r="EW171" s="22"/>
      <c r="EX171" s="22"/>
    </row>
    <row r="172" spans="1:154">
      <c r="A172" s="42"/>
      <c r="B172" s="29"/>
      <c r="C172" s="55"/>
      <c r="D172" s="28"/>
      <c r="E172" s="28"/>
      <c r="F172" s="28"/>
      <c r="G172" s="28"/>
      <c r="H172" s="28"/>
      <c r="I172" s="28"/>
      <c r="J172" s="28"/>
      <c r="Z172" s="21"/>
      <c r="AA172" s="21"/>
      <c r="AB172" s="21"/>
      <c r="AC172" s="21"/>
      <c r="AD172" s="21"/>
      <c r="ET172" s="22"/>
      <c r="EU172" s="22"/>
      <c r="EV172" s="22"/>
      <c r="EW172" s="22"/>
      <c r="EX172" s="22"/>
    </row>
    <row r="173" spans="1:154">
      <c r="A173" s="42"/>
      <c r="B173" s="29"/>
      <c r="C173" s="55"/>
      <c r="D173" s="28"/>
      <c r="E173" s="28"/>
      <c r="F173" s="28"/>
      <c r="G173" s="28"/>
      <c r="H173" s="28"/>
      <c r="I173" s="28"/>
      <c r="J173" s="28"/>
      <c r="Z173" s="21"/>
      <c r="AA173" s="21"/>
      <c r="AB173" s="21"/>
      <c r="AC173" s="21"/>
      <c r="AD173" s="21"/>
      <c r="ET173" s="22"/>
      <c r="EU173" s="22"/>
      <c r="EV173" s="22"/>
      <c r="EW173" s="22"/>
      <c r="EX173" s="22"/>
    </row>
    <row r="174" spans="1:154">
      <c r="A174" s="42"/>
      <c r="B174" s="29"/>
      <c r="C174" s="55"/>
      <c r="D174" s="28"/>
      <c r="E174" s="28"/>
      <c r="F174" s="28"/>
      <c r="G174" s="28"/>
      <c r="H174" s="28"/>
      <c r="I174" s="28"/>
      <c r="J174" s="28"/>
      <c r="Z174" s="21"/>
      <c r="AA174" s="21"/>
      <c r="AB174" s="21"/>
      <c r="AC174" s="21"/>
      <c r="AD174" s="21"/>
      <c r="ET174" s="22"/>
      <c r="EU174" s="22"/>
      <c r="EV174" s="22"/>
      <c r="EW174" s="22"/>
      <c r="EX174" s="22"/>
    </row>
    <row r="175" spans="1:154">
      <c r="A175" s="42"/>
      <c r="B175" s="29"/>
      <c r="C175" s="55"/>
      <c r="D175" s="28"/>
      <c r="E175" s="28"/>
      <c r="F175" s="28"/>
      <c r="G175" s="28"/>
      <c r="H175" s="28"/>
      <c r="I175" s="28"/>
      <c r="J175" s="28"/>
      <c r="Z175" s="21"/>
      <c r="AA175" s="21"/>
      <c r="AB175" s="21"/>
      <c r="AC175" s="21"/>
      <c r="AD175" s="21"/>
      <c r="ET175" s="22"/>
      <c r="EU175" s="22"/>
      <c r="EV175" s="22"/>
      <c r="EW175" s="22"/>
      <c r="EX175" s="22"/>
    </row>
    <row r="176" spans="1:154">
      <c r="A176" s="42"/>
      <c r="B176" s="29"/>
      <c r="C176" s="55"/>
      <c r="D176" s="28"/>
      <c r="E176" s="28"/>
      <c r="F176" s="28"/>
      <c r="G176" s="28"/>
      <c r="H176" s="28"/>
      <c r="I176" s="28"/>
      <c r="J176" s="28"/>
      <c r="Z176" s="21"/>
      <c r="AA176" s="21"/>
      <c r="AB176" s="21"/>
      <c r="AC176" s="21"/>
      <c r="AD176" s="21"/>
      <c r="ET176" s="22"/>
      <c r="EU176" s="22"/>
      <c r="EV176" s="22"/>
      <c r="EW176" s="22"/>
      <c r="EX176" s="22"/>
    </row>
    <row r="177" spans="1:154">
      <c r="A177" s="42"/>
      <c r="B177" s="29"/>
      <c r="C177" s="55"/>
      <c r="D177" s="28"/>
      <c r="E177" s="28"/>
      <c r="F177" s="28"/>
      <c r="G177" s="28"/>
      <c r="H177" s="28"/>
      <c r="I177" s="28"/>
      <c r="J177" s="28"/>
      <c r="Z177" s="21"/>
      <c r="AA177" s="21"/>
      <c r="AB177" s="21"/>
      <c r="AC177" s="21"/>
      <c r="AD177" s="21"/>
      <c r="ET177" s="22"/>
      <c r="EU177" s="22"/>
      <c r="EV177" s="22"/>
      <c r="EW177" s="22"/>
      <c r="EX177" s="22"/>
    </row>
    <row r="178" spans="1:154">
      <c r="A178" s="42"/>
      <c r="B178" s="29"/>
      <c r="C178" s="55"/>
      <c r="D178" s="28"/>
      <c r="E178" s="28"/>
      <c r="F178" s="28"/>
      <c r="G178" s="28"/>
      <c r="H178" s="28"/>
      <c r="I178" s="28"/>
      <c r="J178" s="28"/>
      <c r="Z178" s="21"/>
      <c r="AA178" s="21"/>
      <c r="AB178" s="21"/>
      <c r="AC178" s="21"/>
      <c r="AD178" s="21"/>
      <c r="ET178" s="22"/>
      <c r="EU178" s="22"/>
      <c r="EV178" s="22"/>
      <c r="EW178" s="22"/>
      <c r="EX178" s="22"/>
    </row>
    <row r="179" spans="1:154">
      <c r="A179" s="42"/>
      <c r="B179" s="29"/>
      <c r="C179" s="55"/>
      <c r="D179" s="28"/>
      <c r="E179" s="28"/>
      <c r="F179" s="28"/>
      <c r="G179" s="28"/>
      <c r="H179" s="28"/>
      <c r="I179" s="28"/>
      <c r="J179" s="28"/>
      <c r="Z179" s="21"/>
      <c r="AA179" s="21"/>
      <c r="AB179" s="21"/>
      <c r="AC179" s="21"/>
      <c r="AD179" s="21"/>
      <c r="ET179" s="22"/>
      <c r="EU179" s="22"/>
      <c r="EV179" s="22"/>
      <c r="EW179" s="22"/>
      <c r="EX179" s="22"/>
    </row>
    <row r="180" spans="1:154">
      <c r="A180" s="42"/>
      <c r="B180" s="29"/>
      <c r="C180" s="55"/>
      <c r="D180" s="28"/>
      <c r="E180" s="28"/>
      <c r="F180" s="28"/>
      <c r="G180" s="28"/>
      <c r="H180" s="28"/>
      <c r="I180" s="28"/>
      <c r="J180" s="28"/>
      <c r="Z180" s="21"/>
      <c r="AA180" s="21"/>
      <c r="AB180" s="21"/>
      <c r="AC180" s="21"/>
      <c r="AD180" s="21"/>
      <c r="ET180" s="22"/>
      <c r="EU180" s="22"/>
      <c r="EV180" s="22"/>
      <c r="EW180" s="22"/>
      <c r="EX180" s="22"/>
    </row>
    <row r="181" spans="1:154">
      <c r="A181" s="42"/>
      <c r="B181" s="29"/>
      <c r="C181" s="55"/>
      <c r="D181" s="28"/>
      <c r="E181" s="28"/>
      <c r="F181" s="28"/>
      <c r="G181" s="28"/>
      <c r="H181" s="28"/>
      <c r="I181" s="28"/>
      <c r="J181" s="28"/>
      <c r="Z181" s="21"/>
      <c r="AA181" s="21"/>
      <c r="AB181" s="21"/>
      <c r="AC181" s="21"/>
      <c r="AD181" s="21"/>
      <c r="ET181" s="22"/>
      <c r="EU181" s="22"/>
      <c r="EV181" s="22"/>
      <c r="EW181" s="22"/>
      <c r="EX181" s="22"/>
    </row>
    <row r="182" spans="1:154">
      <c r="A182" s="42"/>
      <c r="B182" s="29"/>
      <c r="C182" s="55"/>
      <c r="D182" s="28"/>
      <c r="E182" s="28"/>
      <c r="F182" s="28"/>
      <c r="G182" s="28"/>
      <c r="H182" s="28"/>
      <c r="I182" s="28"/>
      <c r="J182" s="28"/>
      <c r="Z182" s="21"/>
      <c r="AA182" s="21"/>
      <c r="AB182" s="21"/>
      <c r="AC182" s="21"/>
      <c r="AD182" s="21"/>
      <c r="ET182" s="22"/>
      <c r="EU182" s="22"/>
      <c r="EV182" s="22"/>
      <c r="EW182" s="22"/>
      <c r="EX182" s="22"/>
    </row>
    <row r="183" spans="1:154">
      <c r="A183" s="42"/>
      <c r="B183" s="29"/>
      <c r="C183" s="55"/>
      <c r="D183" s="28"/>
      <c r="E183" s="28"/>
      <c r="F183" s="28"/>
      <c r="G183" s="28"/>
      <c r="H183" s="28"/>
      <c r="I183" s="28"/>
      <c r="J183" s="28"/>
      <c r="Z183" s="21"/>
      <c r="AA183" s="21"/>
      <c r="AB183" s="21"/>
      <c r="AC183" s="21"/>
      <c r="AD183" s="21"/>
      <c r="ET183" s="22"/>
      <c r="EU183" s="22"/>
      <c r="EV183" s="22"/>
      <c r="EW183" s="22"/>
      <c r="EX183" s="22"/>
    </row>
    <row r="184" spans="1:154">
      <c r="A184" s="42"/>
      <c r="B184" s="29"/>
      <c r="C184" s="55"/>
      <c r="D184" s="28"/>
      <c r="E184" s="28"/>
      <c r="F184" s="28"/>
      <c r="G184" s="28"/>
      <c r="H184" s="28"/>
      <c r="I184" s="28"/>
      <c r="J184" s="28"/>
      <c r="Z184" s="21"/>
      <c r="AA184" s="21"/>
      <c r="AB184" s="21"/>
      <c r="AC184" s="21"/>
      <c r="AD184" s="21"/>
      <c r="ET184" s="22"/>
      <c r="EU184" s="22"/>
      <c r="EV184" s="22"/>
      <c r="EW184" s="22"/>
      <c r="EX184" s="22"/>
    </row>
    <row r="185" spans="1:154">
      <c r="A185" s="42"/>
      <c r="B185" s="29"/>
      <c r="C185" s="55"/>
      <c r="D185" s="28"/>
      <c r="E185" s="28"/>
      <c r="F185" s="28"/>
      <c r="G185" s="28"/>
      <c r="H185" s="28"/>
      <c r="I185" s="28"/>
      <c r="J185" s="28"/>
      <c r="Z185" s="21"/>
      <c r="AA185" s="21"/>
      <c r="AB185" s="21"/>
      <c r="AC185" s="21"/>
      <c r="AD185" s="21"/>
      <c r="ET185" s="22"/>
      <c r="EU185" s="22"/>
      <c r="EV185" s="22"/>
      <c r="EW185" s="22"/>
      <c r="EX185" s="22"/>
    </row>
    <row r="186" spans="1:154">
      <c r="A186" s="42"/>
      <c r="B186" s="29"/>
      <c r="C186" s="55"/>
      <c r="D186" s="28"/>
      <c r="E186" s="28"/>
      <c r="F186" s="28"/>
      <c r="G186" s="28"/>
      <c r="H186" s="28"/>
      <c r="I186" s="28"/>
      <c r="J186" s="28"/>
      <c r="Z186" s="21"/>
      <c r="AA186" s="21"/>
      <c r="AB186" s="21"/>
      <c r="AC186" s="21"/>
      <c r="AD186" s="21"/>
      <c r="ET186" s="22"/>
      <c r="EU186" s="22"/>
      <c r="EV186" s="22"/>
      <c r="EW186" s="22"/>
      <c r="EX186" s="22"/>
    </row>
    <row r="187" spans="1:154">
      <c r="A187" s="42"/>
      <c r="B187" s="29"/>
      <c r="C187" s="55"/>
      <c r="D187" s="28"/>
      <c r="E187" s="28"/>
      <c r="F187" s="28"/>
      <c r="G187" s="28"/>
      <c r="H187" s="28"/>
      <c r="I187" s="28"/>
      <c r="J187" s="28"/>
      <c r="Z187" s="21"/>
      <c r="AA187" s="21"/>
      <c r="AB187" s="21"/>
      <c r="AC187" s="21"/>
      <c r="AD187" s="21"/>
      <c r="ET187" s="22"/>
      <c r="EU187" s="22"/>
      <c r="EV187" s="22"/>
      <c r="EW187" s="22"/>
      <c r="EX187" s="22"/>
    </row>
    <row r="188" spans="1:154">
      <c r="A188" s="42"/>
      <c r="B188" s="29"/>
      <c r="C188" s="55"/>
      <c r="D188" s="28"/>
      <c r="E188" s="28"/>
      <c r="F188" s="28"/>
      <c r="G188" s="28"/>
      <c r="H188" s="28"/>
      <c r="I188" s="28"/>
      <c r="J188" s="28"/>
      <c r="Z188" s="21"/>
      <c r="AA188" s="21"/>
      <c r="AB188" s="21"/>
      <c r="AC188" s="21"/>
      <c r="AD188" s="21"/>
      <c r="ET188" s="22"/>
      <c r="EU188" s="22"/>
      <c r="EV188" s="22"/>
      <c r="EW188" s="22"/>
      <c r="EX188" s="22"/>
    </row>
    <row r="189" spans="1:154">
      <c r="A189" s="42"/>
      <c r="B189" s="29"/>
      <c r="C189" s="55"/>
      <c r="D189" s="28"/>
      <c r="E189" s="28"/>
      <c r="F189" s="28"/>
      <c r="G189" s="28"/>
      <c r="H189" s="28"/>
      <c r="I189" s="28"/>
      <c r="J189" s="28"/>
      <c r="Z189" s="21"/>
      <c r="AA189" s="21"/>
      <c r="AB189" s="21"/>
      <c r="AC189" s="21"/>
      <c r="AD189" s="21"/>
      <c r="ET189" s="22"/>
      <c r="EU189" s="22"/>
      <c r="EV189" s="22"/>
      <c r="EW189" s="22"/>
      <c r="EX189" s="22"/>
    </row>
    <row r="190" spans="1:154">
      <c r="A190" s="42"/>
      <c r="B190" s="29"/>
      <c r="C190" s="55"/>
      <c r="D190" s="28"/>
      <c r="E190" s="28"/>
      <c r="F190" s="28"/>
      <c r="G190" s="28"/>
      <c r="H190" s="28"/>
      <c r="I190" s="28"/>
      <c r="J190" s="28"/>
      <c r="Z190" s="21"/>
      <c r="AA190" s="21"/>
      <c r="AB190" s="21"/>
      <c r="AC190" s="21"/>
      <c r="AD190" s="21"/>
      <c r="ET190" s="22"/>
      <c r="EU190" s="22"/>
      <c r="EV190" s="22"/>
      <c r="EW190" s="22"/>
      <c r="EX190" s="22"/>
    </row>
    <row r="191" spans="1:154">
      <c r="A191" s="42"/>
      <c r="B191" s="29"/>
      <c r="C191" s="55"/>
      <c r="D191" s="28"/>
      <c r="E191" s="28"/>
      <c r="F191" s="28"/>
      <c r="G191" s="28"/>
      <c r="H191" s="28"/>
      <c r="I191" s="28"/>
      <c r="J191" s="28"/>
      <c r="Z191" s="21"/>
      <c r="AA191" s="21"/>
      <c r="AB191" s="21"/>
      <c r="AC191" s="21"/>
      <c r="AD191" s="21"/>
      <c r="ET191" s="22"/>
      <c r="EU191" s="22"/>
      <c r="EV191" s="22"/>
      <c r="EW191" s="22"/>
      <c r="EX191" s="22"/>
    </row>
    <row r="192" spans="1:154">
      <c r="A192" s="42"/>
      <c r="B192" s="29"/>
      <c r="C192" s="55"/>
      <c r="D192" s="28"/>
      <c r="E192" s="28"/>
      <c r="F192" s="28"/>
      <c r="G192" s="28"/>
      <c r="H192" s="28"/>
      <c r="I192" s="28"/>
      <c r="J192" s="28"/>
      <c r="Z192" s="21"/>
      <c r="AA192" s="21"/>
      <c r="AB192" s="21"/>
      <c r="AC192" s="21"/>
      <c r="AD192" s="21"/>
      <c r="ET192" s="22"/>
      <c r="EU192" s="22"/>
      <c r="EV192" s="22"/>
      <c r="EW192" s="22"/>
      <c r="EX192" s="22"/>
    </row>
    <row r="193" spans="1:154">
      <c r="A193" s="42"/>
      <c r="B193" s="29"/>
      <c r="C193" s="55"/>
      <c r="D193" s="28"/>
      <c r="E193" s="28"/>
      <c r="F193" s="28"/>
      <c r="G193" s="28"/>
      <c r="H193" s="28"/>
      <c r="I193" s="28"/>
      <c r="J193" s="28"/>
      <c r="Z193" s="21"/>
      <c r="AA193" s="21"/>
      <c r="AB193" s="21"/>
      <c r="AC193" s="21"/>
      <c r="AD193" s="21"/>
      <c r="ET193" s="22"/>
      <c r="EU193" s="22"/>
      <c r="EV193" s="22"/>
      <c r="EW193" s="22"/>
      <c r="EX193" s="22"/>
    </row>
    <row r="194" spans="1:154">
      <c r="A194" s="42"/>
      <c r="B194" s="29"/>
      <c r="C194" s="55"/>
      <c r="D194" s="28"/>
      <c r="E194" s="28"/>
      <c r="F194" s="28"/>
      <c r="G194" s="28"/>
      <c r="H194" s="28"/>
      <c r="I194" s="28"/>
      <c r="J194" s="28"/>
      <c r="Z194" s="21"/>
      <c r="AA194" s="21"/>
      <c r="AB194" s="21"/>
      <c r="AC194" s="21"/>
      <c r="AD194" s="21"/>
      <c r="ET194" s="22"/>
      <c r="EU194" s="22"/>
      <c r="EV194" s="22"/>
      <c r="EW194" s="22"/>
      <c r="EX194" s="22"/>
    </row>
    <row r="195" spans="1:154">
      <c r="A195" s="42"/>
      <c r="B195" s="29"/>
      <c r="C195" s="55"/>
      <c r="D195" s="28"/>
      <c r="E195" s="28"/>
      <c r="F195" s="28"/>
      <c r="G195" s="28"/>
      <c r="H195" s="28"/>
      <c r="I195" s="28"/>
      <c r="J195" s="28"/>
      <c r="Z195" s="21"/>
      <c r="AA195" s="21"/>
      <c r="AB195" s="21"/>
      <c r="AC195" s="21"/>
      <c r="AD195" s="21"/>
      <c r="ET195" s="22"/>
      <c r="EU195" s="22"/>
      <c r="EV195" s="22"/>
      <c r="EW195" s="22"/>
      <c r="EX195" s="22"/>
    </row>
    <row r="196" spans="1:154">
      <c r="A196" s="42"/>
      <c r="B196" s="29"/>
      <c r="C196" s="55"/>
      <c r="D196" s="28"/>
      <c r="E196" s="28"/>
      <c r="F196" s="28"/>
      <c r="G196" s="28"/>
      <c r="H196" s="28"/>
      <c r="I196" s="28"/>
      <c r="J196" s="28"/>
      <c r="Z196" s="21"/>
      <c r="AA196" s="21"/>
      <c r="AB196" s="21"/>
      <c r="AC196" s="21"/>
      <c r="AD196" s="21"/>
      <c r="ET196" s="22"/>
      <c r="EU196" s="22"/>
      <c r="EV196" s="22"/>
      <c r="EW196" s="22"/>
      <c r="EX196" s="22"/>
    </row>
    <row r="197" spans="1:154">
      <c r="A197" s="42"/>
      <c r="B197" s="29"/>
      <c r="C197" s="55"/>
      <c r="D197" s="28"/>
      <c r="E197" s="28"/>
      <c r="F197" s="28"/>
      <c r="G197" s="28"/>
      <c r="H197" s="28"/>
      <c r="I197" s="28"/>
      <c r="J197" s="28"/>
      <c r="Z197" s="21"/>
      <c r="AA197" s="21"/>
      <c r="AB197" s="21"/>
      <c r="AC197" s="21"/>
      <c r="AD197" s="21"/>
      <c r="ET197" s="22"/>
      <c r="EU197" s="22"/>
      <c r="EV197" s="22"/>
      <c r="EW197" s="22"/>
      <c r="EX197" s="22"/>
    </row>
    <row r="198" spans="1:154">
      <c r="A198" s="42"/>
      <c r="B198" s="29"/>
      <c r="C198" s="55"/>
      <c r="D198" s="28"/>
      <c r="E198" s="28"/>
      <c r="F198" s="28"/>
      <c r="G198" s="28"/>
      <c r="H198" s="28"/>
      <c r="I198" s="28"/>
      <c r="J198" s="28"/>
      <c r="Z198" s="21"/>
      <c r="AA198" s="21"/>
      <c r="AB198" s="21"/>
      <c r="AC198" s="21"/>
      <c r="AD198" s="21"/>
      <c r="ET198" s="22"/>
      <c r="EU198" s="22"/>
      <c r="EV198" s="22"/>
      <c r="EW198" s="22"/>
      <c r="EX198" s="22"/>
    </row>
    <row r="199" spans="1:154">
      <c r="A199" s="42"/>
      <c r="B199" s="29"/>
      <c r="C199" s="55"/>
      <c r="D199" s="28"/>
      <c r="E199" s="28"/>
      <c r="F199" s="28"/>
      <c r="G199" s="28"/>
      <c r="H199" s="28"/>
      <c r="I199" s="28"/>
      <c r="J199" s="28"/>
      <c r="Z199" s="21"/>
      <c r="AA199" s="21"/>
      <c r="AB199" s="21"/>
      <c r="AC199" s="21"/>
      <c r="AD199" s="21"/>
      <c r="ET199" s="22"/>
      <c r="EU199" s="22"/>
      <c r="EV199" s="22"/>
      <c r="EW199" s="22"/>
      <c r="EX199" s="22"/>
    </row>
    <row r="200" spans="1:154">
      <c r="A200" s="42"/>
      <c r="B200" s="29"/>
      <c r="C200" s="55"/>
      <c r="D200" s="28"/>
      <c r="E200" s="28"/>
      <c r="F200" s="28"/>
      <c r="G200" s="28"/>
      <c r="H200" s="28"/>
      <c r="I200" s="28"/>
      <c r="J200" s="28"/>
      <c r="Z200" s="21"/>
      <c r="AA200" s="21"/>
      <c r="AB200" s="21"/>
      <c r="AC200" s="21"/>
      <c r="AD200" s="21"/>
      <c r="ET200" s="22"/>
      <c r="EU200" s="22"/>
      <c r="EV200" s="22"/>
      <c r="EW200" s="22"/>
      <c r="EX200" s="22"/>
    </row>
    <row r="201" spans="1:154">
      <c r="A201" s="42"/>
      <c r="B201" s="29"/>
      <c r="C201" s="55"/>
      <c r="D201" s="28"/>
      <c r="E201" s="28"/>
      <c r="F201" s="28"/>
      <c r="G201" s="28"/>
      <c r="H201" s="28"/>
      <c r="I201" s="28"/>
      <c r="J201" s="28"/>
      <c r="Z201" s="21"/>
      <c r="AA201" s="21"/>
      <c r="AB201" s="21"/>
      <c r="AC201" s="21"/>
      <c r="AD201" s="21"/>
      <c r="ET201" s="22"/>
      <c r="EU201" s="22"/>
      <c r="EV201" s="22"/>
      <c r="EW201" s="22"/>
      <c r="EX201" s="22"/>
    </row>
    <row r="202" spans="1:154">
      <c r="A202" s="42"/>
      <c r="B202" s="29"/>
      <c r="C202" s="55"/>
      <c r="D202" s="28"/>
      <c r="E202" s="28"/>
      <c r="F202" s="28"/>
      <c r="G202" s="28"/>
      <c r="H202" s="28"/>
      <c r="I202" s="28"/>
      <c r="J202" s="28"/>
      <c r="Z202" s="21"/>
      <c r="AA202" s="21"/>
      <c r="AB202" s="21"/>
      <c r="AC202" s="21"/>
      <c r="AD202" s="21"/>
      <c r="ET202" s="22"/>
      <c r="EU202" s="22"/>
      <c r="EV202" s="22"/>
      <c r="EW202" s="22"/>
      <c r="EX202" s="22"/>
    </row>
    <row r="203" spans="1:154">
      <c r="A203" s="42"/>
      <c r="B203" s="29"/>
      <c r="C203" s="55"/>
      <c r="D203" s="28"/>
      <c r="E203" s="28"/>
      <c r="F203" s="28"/>
      <c r="G203" s="28"/>
      <c r="H203" s="28"/>
      <c r="I203" s="28"/>
      <c r="J203" s="28"/>
      <c r="Z203" s="21"/>
      <c r="AA203" s="21"/>
      <c r="AB203" s="21"/>
      <c r="AC203" s="21"/>
      <c r="AD203" s="21"/>
      <c r="ET203" s="22"/>
      <c r="EU203" s="22"/>
      <c r="EV203" s="22"/>
      <c r="EW203" s="22"/>
      <c r="EX203" s="22"/>
    </row>
    <row r="204" spans="1:154">
      <c r="A204" s="42"/>
      <c r="B204" s="29"/>
      <c r="C204" s="55"/>
      <c r="D204" s="28"/>
      <c r="E204" s="28"/>
      <c r="F204" s="28"/>
      <c r="G204" s="28"/>
      <c r="H204" s="28"/>
      <c r="I204" s="28"/>
      <c r="J204" s="28"/>
      <c r="Z204" s="21"/>
      <c r="AA204" s="21"/>
      <c r="AB204" s="21"/>
      <c r="AC204" s="21"/>
      <c r="AD204" s="21"/>
      <c r="ET204" s="22"/>
      <c r="EU204" s="22"/>
      <c r="EV204" s="22"/>
      <c r="EW204" s="22"/>
      <c r="EX204" s="22"/>
    </row>
    <row r="205" spans="1:154">
      <c r="A205" s="42"/>
      <c r="B205" s="29"/>
      <c r="C205" s="55"/>
      <c r="D205" s="28"/>
      <c r="E205" s="28"/>
      <c r="F205" s="28"/>
      <c r="G205" s="28"/>
      <c r="H205" s="28"/>
      <c r="I205" s="28"/>
      <c r="J205" s="28"/>
      <c r="Z205" s="21"/>
      <c r="AA205" s="21"/>
      <c r="AB205" s="21"/>
      <c r="AC205" s="21"/>
      <c r="AD205" s="21"/>
      <c r="ET205" s="22"/>
      <c r="EU205" s="22"/>
      <c r="EV205" s="22"/>
      <c r="EW205" s="22"/>
      <c r="EX205" s="22"/>
    </row>
    <row r="206" spans="1:154">
      <c r="A206" s="42"/>
      <c r="B206" s="29"/>
      <c r="C206" s="55"/>
      <c r="D206" s="28"/>
      <c r="E206" s="28"/>
      <c r="F206" s="28"/>
      <c r="G206" s="28"/>
      <c r="H206" s="28"/>
      <c r="I206" s="28"/>
      <c r="J206" s="28"/>
      <c r="Z206" s="21"/>
      <c r="AA206" s="21"/>
      <c r="AB206" s="21"/>
      <c r="AC206" s="21"/>
      <c r="AD206" s="21"/>
      <c r="ET206" s="22"/>
      <c r="EU206" s="22"/>
      <c r="EV206" s="22"/>
      <c r="EW206" s="22"/>
      <c r="EX206" s="22"/>
    </row>
    <row r="207" spans="1:154">
      <c r="A207" s="42"/>
      <c r="B207" s="29"/>
      <c r="C207" s="55"/>
      <c r="D207" s="28"/>
      <c r="E207" s="28"/>
      <c r="F207" s="28"/>
      <c r="G207" s="28"/>
      <c r="H207" s="28"/>
      <c r="I207" s="28"/>
      <c r="J207" s="28"/>
      <c r="Z207" s="21"/>
      <c r="AA207" s="21"/>
      <c r="AB207" s="21"/>
      <c r="AC207" s="21"/>
      <c r="AD207" s="21"/>
      <c r="ET207" s="22"/>
      <c r="EU207" s="22"/>
      <c r="EV207" s="22"/>
      <c r="EW207" s="22"/>
      <c r="EX207" s="22"/>
    </row>
    <row r="208" spans="1:154">
      <c r="A208" s="42"/>
      <c r="B208" s="29"/>
      <c r="C208" s="55"/>
      <c r="D208" s="28"/>
      <c r="E208" s="28"/>
      <c r="F208" s="28"/>
      <c r="G208" s="28"/>
      <c r="H208" s="28"/>
      <c r="I208" s="28"/>
      <c r="J208" s="28"/>
      <c r="Z208" s="21"/>
      <c r="AA208" s="21"/>
      <c r="AB208" s="21"/>
      <c r="AC208" s="21"/>
      <c r="AD208" s="21"/>
      <c r="ET208" s="22"/>
      <c r="EU208" s="22"/>
      <c r="EV208" s="22"/>
      <c r="EW208" s="22"/>
      <c r="EX208" s="22"/>
    </row>
    <row r="209" spans="1:154">
      <c r="A209" s="42"/>
      <c r="B209" s="29"/>
      <c r="C209" s="55"/>
      <c r="D209" s="28"/>
      <c r="E209" s="28"/>
      <c r="F209" s="28"/>
      <c r="G209" s="28"/>
      <c r="H209" s="28"/>
      <c r="I209" s="28"/>
      <c r="J209" s="28"/>
      <c r="Z209" s="21"/>
      <c r="AA209" s="21"/>
      <c r="AB209" s="21"/>
      <c r="AC209" s="21"/>
      <c r="AD209" s="21"/>
      <c r="ET209" s="22"/>
      <c r="EU209" s="22"/>
      <c r="EV209" s="22"/>
      <c r="EW209" s="22"/>
      <c r="EX209" s="22"/>
    </row>
    <row r="210" spans="1:154">
      <c r="A210" s="42"/>
      <c r="B210" s="29"/>
      <c r="C210" s="55"/>
      <c r="D210" s="28"/>
      <c r="E210" s="28"/>
      <c r="F210" s="28"/>
      <c r="G210" s="28"/>
      <c r="H210" s="28"/>
      <c r="I210" s="28"/>
      <c r="J210" s="28"/>
      <c r="Z210" s="21"/>
      <c r="AA210" s="21"/>
      <c r="AB210" s="21"/>
      <c r="AC210" s="21"/>
      <c r="AD210" s="21"/>
      <c r="ET210" s="22"/>
      <c r="EU210" s="22"/>
      <c r="EV210" s="22"/>
      <c r="EW210" s="22"/>
      <c r="EX210" s="22"/>
    </row>
    <row r="211" spans="1:154">
      <c r="A211" s="42"/>
      <c r="B211" s="29"/>
      <c r="C211" s="55"/>
      <c r="D211" s="28"/>
      <c r="E211" s="28"/>
      <c r="F211" s="28"/>
      <c r="G211" s="28"/>
      <c r="H211" s="28"/>
      <c r="I211" s="28"/>
      <c r="J211" s="28"/>
      <c r="Z211" s="21"/>
      <c r="AA211" s="21"/>
      <c r="AB211" s="21"/>
      <c r="AC211" s="21"/>
      <c r="AD211" s="21"/>
      <c r="ET211" s="22"/>
      <c r="EU211" s="22"/>
      <c r="EV211" s="22"/>
      <c r="EW211" s="22"/>
      <c r="EX211" s="22"/>
    </row>
    <row r="212" spans="1:154">
      <c r="A212" s="42"/>
      <c r="B212" s="29"/>
      <c r="C212" s="55"/>
      <c r="D212" s="28"/>
      <c r="E212" s="28"/>
      <c r="F212" s="28"/>
      <c r="G212" s="28"/>
      <c r="H212" s="28"/>
      <c r="I212" s="28"/>
      <c r="J212" s="28"/>
      <c r="Z212" s="21"/>
      <c r="AA212" s="21"/>
      <c r="AB212" s="21"/>
      <c r="AC212" s="21"/>
      <c r="AD212" s="21"/>
      <c r="ET212" s="22"/>
      <c r="EU212" s="22"/>
      <c r="EV212" s="22"/>
      <c r="EW212" s="22"/>
      <c r="EX212" s="22"/>
    </row>
    <row r="213" spans="1:154">
      <c r="A213" s="42"/>
      <c r="B213" s="29"/>
      <c r="C213" s="55"/>
      <c r="D213" s="28"/>
      <c r="E213" s="28"/>
      <c r="F213" s="28"/>
      <c r="G213" s="28"/>
      <c r="H213" s="28"/>
      <c r="I213" s="28"/>
      <c r="J213" s="28"/>
      <c r="Z213" s="21"/>
      <c r="AA213" s="21"/>
      <c r="AB213" s="21"/>
      <c r="AC213" s="21"/>
      <c r="AD213" s="21"/>
      <c r="ET213" s="22"/>
      <c r="EU213" s="22"/>
      <c r="EV213" s="22"/>
      <c r="EW213" s="22"/>
      <c r="EX213" s="22"/>
    </row>
    <row r="214" spans="1:154">
      <c r="A214" s="42"/>
      <c r="B214" s="29"/>
      <c r="C214" s="55"/>
      <c r="D214" s="28"/>
      <c r="E214" s="28"/>
      <c r="F214" s="28"/>
      <c r="G214" s="28"/>
      <c r="H214" s="28"/>
      <c r="I214" s="28"/>
      <c r="J214" s="28"/>
      <c r="Z214" s="21"/>
      <c r="AA214" s="21"/>
      <c r="AB214" s="21"/>
      <c r="AC214" s="21"/>
      <c r="AD214" s="21"/>
      <c r="ET214" s="22"/>
      <c r="EU214" s="22"/>
      <c r="EV214" s="22"/>
      <c r="EW214" s="22"/>
      <c r="EX214" s="22"/>
    </row>
    <row r="215" spans="1:154">
      <c r="A215" s="42"/>
      <c r="B215" s="29"/>
      <c r="C215" s="55"/>
      <c r="D215" s="28"/>
      <c r="E215" s="28"/>
      <c r="F215" s="28"/>
      <c r="G215" s="28"/>
      <c r="H215" s="28"/>
      <c r="I215" s="28"/>
      <c r="J215" s="28"/>
      <c r="Z215" s="21"/>
      <c r="AA215" s="21"/>
      <c r="AB215" s="21"/>
      <c r="AC215" s="21"/>
      <c r="AD215" s="21"/>
      <c r="ET215" s="22"/>
      <c r="EU215" s="22"/>
      <c r="EV215" s="22"/>
      <c r="EW215" s="22"/>
      <c r="EX215" s="22"/>
    </row>
    <row r="216" spans="1:154">
      <c r="A216" s="42"/>
      <c r="B216" s="29"/>
      <c r="C216" s="55"/>
      <c r="D216" s="28"/>
      <c r="E216" s="28"/>
      <c r="F216" s="28"/>
      <c r="G216" s="28"/>
      <c r="H216" s="28"/>
      <c r="I216" s="28"/>
      <c r="J216" s="28"/>
      <c r="Z216" s="21"/>
      <c r="AA216" s="21"/>
      <c r="AB216" s="21"/>
      <c r="AC216" s="21"/>
      <c r="AD216" s="21"/>
      <c r="ET216" s="22"/>
      <c r="EU216" s="22"/>
      <c r="EV216" s="22"/>
      <c r="EW216" s="22"/>
      <c r="EX216" s="22"/>
    </row>
    <row r="217" spans="1:154">
      <c r="A217" s="42"/>
      <c r="B217" s="29"/>
      <c r="C217" s="55"/>
      <c r="D217" s="28"/>
      <c r="E217" s="28"/>
      <c r="F217" s="28"/>
      <c r="G217" s="28"/>
      <c r="H217" s="28"/>
      <c r="I217" s="28"/>
      <c r="J217" s="28"/>
      <c r="Z217" s="21"/>
      <c r="AA217" s="21"/>
      <c r="AB217" s="21"/>
      <c r="AC217" s="21"/>
      <c r="AD217" s="21"/>
      <c r="ET217" s="22"/>
      <c r="EU217" s="22"/>
      <c r="EV217" s="22"/>
      <c r="EW217" s="22"/>
      <c r="EX217" s="22"/>
    </row>
    <row r="218" spans="1:154">
      <c r="A218" s="42"/>
      <c r="B218" s="29"/>
      <c r="C218" s="55"/>
      <c r="D218" s="28"/>
      <c r="E218" s="28"/>
      <c r="F218" s="28"/>
      <c r="G218" s="28"/>
      <c r="H218" s="28"/>
      <c r="I218" s="28"/>
      <c r="J218" s="28"/>
      <c r="Z218" s="21"/>
      <c r="AA218" s="21"/>
      <c r="AB218" s="21"/>
      <c r="AC218" s="21"/>
      <c r="AD218" s="21"/>
      <c r="ET218" s="22"/>
      <c r="EU218" s="22"/>
      <c r="EV218" s="22"/>
      <c r="EW218" s="22"/>
      <c r="EX218" s="22"/>
    </row>
    <row r="219" spans="1:154">
      <c r="A219" s="42"/>
      <c r="B219" s="29"/>
      <c r="C219" s="55"/>
      <c r="D219" s="28"/>
      <c r="E219" s="28"/>
      <c r="F219" s="28"/>
      <c r="G219" s="28"/>
      <c r="H219" s="28"/>
      <c r="I219" s="28"/>
      <c r="J219" s="28"/>
      <c r="Z219" s="21"/>
      <c r="AA219" s="21"/>
      <c r="AB219" s="21"/>
      <c r="AC219" s="21"/>
      <c r="AD219" s="21"/>
      <c r="ET219" s="22"/>
      <c r="EU219" s="22"/>
      <c r="EV219" s="22"/>
      <c r="EW219" s="22"/>
      <c r="EX219" s="22"/>
    </row>
    <row r="220" spans="1:154">
      <c r="A220" s="42"/>
      <c r="B220" s="29"/>
      <c r="C220" s="55"/>
      <c r="D220" s="28"/>
      <c r="E220" s="28"/>
      <c r="F220" s="28"/>
      <c r="G220" s="28"/>
      <c r="H220" s="28"/>
      <c r="I220" s="28"/>
      <c r="J220" s="28"/>
      <c r="Z220" s="21"/>
      <c r="AA220" s="21"/>
      <c r="AB220" s="21"/>
      <c r="AC220" s="21"/>
      <c r="AD220" s="21"/>
      <c r="ET220" s="22"/>
      <c r="EU220" s="22"/>
      <c r="EV220" s="22"/>
      <c r="EW220" s="22"/>
      <c r="EX220" s="22"/>
    </row>
    <row r="221" spans="1:154">
      <c r="A221" s="42"/>
      <c r="B221" s="29"/>
      <c r="C221" s="55"/>
      <c r="D221" s="28"/>
      <c r="E221" s="28"/>
      <c r="F221" s="28"/>
      <c r="G221" s="28"/>
      <c r="H221" s="28"/>
      <c r="I221" s="28"/>
      <c r="J221" s="28"/>
      <c r="Z221" s="21"/>
      <c r="AA221" s="21"/>
      <c r="AB221" s="21"/>
      <c r="AC221" s="21"/>
      <c r="AD221" s="21"/>
      <c r="ET221" s="22"/>
      <c r="EU221" s="22"/>
      <c r="EV221" s="22"/>
      <c r="EW221" s="22"/>
      <c r="EX221" s="22"/>
    </row>
    <row r="222" spans="1:154">
      <c r="A222" s="42"/>
      <c r="B222" s="29"/>
      <c r="C222" s="55"/>
      <c r="D222" s="28"/>
      <c r="E222" s="28"/>
      <c r="F222" s="28"/>
      <c r="G222" s="28"/>
      <c r="H222" s="28"/>
      <c r="I222" s="28"/>
      <c r="J222" s="28"/>
      <c r="Z222" s="21"/>
      <c r="AA222" s="21"/>
      <c r="AB222" s="21"/>
      <c r="AC222" s="21"/>
      <c r="AD222" s="21"/>
      <c r="ET222" s="22"/>
      <c r="EU222" s="22"/>
      <c r="EV222" s="22"/>
      <c r="EW222" s="22"/>
      <c r="EX222" s="22"/>
    </row>
    <row r="223" spans="1:154">
      <c r="A223" s="42"/>
      <c r="B223" s="29"/>
      <c r="C223" s="55"/>
      <c r="D223" s="28"/>
      <c r="E223" s="28"/>
      <c r="F223" s="28"/>
      <c r="G223" s="28"/>
      <c r="H223" s="28"/>
      <c r="I223" s="28"/>
      <c r="J223" s="28"/>
      <c r="Z223" s="21"/>
      <c r="AA223" s="21"/>
      <c r="AB223" s="21"/>
      <c r="AC223" s="21"/>
      <c r="AD223" s="21"/>
      <c r="ET223" s="22"/>
      <c r="EU223" s="22"/>
      <c r="EV223" s="22"/>
      <c r="EW223" s="22"/>
      <c r="EX223" s="22"/>
    </row>
    <row r="224" spans="1:154">
      <c r="A224" s="42"/>
      <c r="B224" s="29"/>
      <c r="C224" s="55"/>
      <c r="D224" s="28"/>
      <c r="E224" s="28"/>
      <c r="F224" s="28"/>
      <c r="G224" s="28"/>
      <c r="H224" s="28"/>
      <c r="I224" s="28"/>
      <c r="J224" s="28"/>
      <c r="Z224" s="21"/>
      <c r="AA224" s="21"/>
      <c r="AB224" s="21"/>
      <c r="AC224" s="21"/>
      <c r="AD224" s="21"/>
      <c r="ET224" s="22"/>
      <c r="EU224" s="22"/>
      <c r="EV224" s="22"/>
      <c r="EW224" s="22"/>
      <c r="EX224" s="22"/>
    </row>
    <row r="225" spans="1:154">
      <c r="A225" s="42"/>
      <c r="B225" s="29"/>
      <c r="C225" s="55"/>
      <c r="D225" s="28"/>
      <c r="E225" s="28"/>
      <c r="F225" s="28"/>
      <c r="G225" s="28"/>
      <c r="H225" s="28"/>
      <c r="I225" s="28"/>
      <c r="J225" s="28"/>
      <c r="Z225" s="21"/>
      <c r="AA225" s="21"/>
      <c r="AB225" s="21"/>
      <c r="AC225" s="21"/>
      <c r="AD225" s="21"/>
      <c r="ET225" s="22"/>
      <c r="EU225" s="22"/>
      <c r="EV225" s="22"/>
      <c r="EW225" s="22"/>
      <c r="EX225" s="22"/>
    </row>
    <row r="226" spans="1:154">
      <c r="A226" s="42"/>
      <c r="B226" s="29"/>
      <c r="C226" s="55"/>
      <c r="D226" s="28"/>
      <c r="E226" s="28"/>
      <c r="F226" s="28"/>
      <c r="G226" s="28"/>
      <c r="H226" s="28"/>
      <c r="I226" s="28"/>
      <c r="J226" s="28"/>
      <c r="Z226" s="21"/>
      <c r="AA226" s="21"/>
      <c r="AB226" s="21"/>
      <c r="AC226" s="21"/>
      <c r="AD226" s="21"/>
      <c r="ET226" s="22"/>
      <c r="EU226" s="22"/>
      <c r="EV226" s="22"/>
      <c r="EW226" s="22"/>
      <c r="EX226" s="22"/>
    </row>
    <row r="227" spans="1:154">
      <c r="A227" s="42"/>
      <c r="B227" s="29"/>
      <c r="C227" s="55"/>
      <c r="D227" s="28"/>
      <c r="E227" s="28"/>
      <c r="F227" s="28"/>
      <c r="G227" s="28"/>
      <c r="H227" s="28"/>
      <c r="I227" s="28"/>
      <c r="J227" s="28"/>
      <c r="Z227" s="21"/>
      <c r="AA227" s="21"/>
      <c r="AB227" s="21"/>
      <c r="AC227" s="21"/>
      <c r="AD227" s="21"/>
      <c r="ET227" s="22"/>
      <c r="EU227" s="22"/>
      <c r="EV227" s="22"/>
      <c r="EW227" s="22"/>
      <c r="EX227" s="22"/>
    </row>
    <row r="228" spans="1:154">
      <c r="A228" s="42"/>
      <c r="B228" s="29"/>
      <c r="C228" s="55"/>
      <c r="D228" s="28"/>
      <c r="E228" s="28"/>
      <c r="F228" s="28"/>
      <c r="G228" s="28"/>
      <c r="H228" s="28"/>
      <c r="I228" s="28"/>
      <c r="J228" s="28"/>
      <c r="Z228" s="21"/>
      <c r="AA228" s="21"/>
      <c r="AB228" s="21"/>
      <c r="AC228" s="21"/>
      <c r="AD228" s="21"/>
      <c r="ET228" s="22"/>
      <c r="EU228" s="22"/>
      <c r="EV228" s="22"/>
      <c r="EW228" s="22"/>
      <c r="EX228" s="22"/>
    </row>
    <row r="229" spans="1:154">
      <c r="A229" s="42"/>
      <c r="B229" s="29"/>
      <c r="C229" s="55"/>
      <c r="D229" s="28"/>
      <c r="E229" s="28"/>
      <c r="F229" s="28"/>
      <c r="G229" s="28"/>
      <c r="H229" s="28"/>
      <c r="I229" s="28"/>
      <c r="J229" s="28"/>
      <c r="Z229" s="21"/>
      <c r="AA229" s="21"/>
      <c r="AB229" s="21"/>
      <c r="AC229" s="21"/>
      <c r="AD229" s="21"/>
      <c r="ET229" s="22"/>
      <c r="EU229" s="22"/>
      <c r="EV229" s="22"/>
      <c r="EW229" s="22"/>
      <c r="EX229" s="22"/>
    </row>
    <row r="230" spans="1:154">
      <c r="A230" s="42"/>
      <c r="B230" s="29"/>
      <c r="C230" s="55"/>
      <c r="D230" s="28"/>
      <c r="E230" s="28"/>
      <c r="F230" s="28"/>
      <c r="G230" s="28"/>
      <c r="H230" s="28"/>
      <c r="I230" s="28"/>
      <c r="J230" s="28"/>
      <c r="Z230" s="21"/>
      <c r="AA230" s="21"/>
      <c r="AB230" s="21"/>
      <c r="AC230" s="21"/>
      <c r="AD230" s="21"/>
      <c r="ET230" s="22"/>
      <c r="EU230" s="22"/>
      <c r="EV230" s="22"/>
      <c r="EW230" s="22"/>
      <c r="EX230" s="22"/>
    </row>
    <row r="231" spans="1:154">
      <c r="A231" s="42"/>
      <c r="B231" s="29"/>
      <c r="C231" s="55"/>
      <c r="D231" s="28"/>
      <c r="E231" s="28"/>
      <c r="F231" s="28"/>
      <c r="G231" s="28"/>
      <c r="H231" s="28"/>
      <c r="I231" s="28"/>
      <c r="J231" s="28"/>
      <c r="Z231" s="21"/>
      <c r="AA231" s="21"/>
      <c r="AB231" s="21"/>
      <c r="AC231" s="21"/>
      <c r="AD231" s="21"/>
      <c r="ET231" s="22"/>
      <c r="EU231" s="22"/>
      <c r="EV231" s="22"/>
      <c r="EW231" s="22"/>
      <c r="EX231" s="22"/>
    </row>
    <row r="232" spans="1:154">
      <c r="A232" s="42"/>
      <c r="B232" s="29"/>
      <c r="C232" s="55"/>
      <c r="D232" s="28"/>
      <c r="E232" s="28"/>
      <c r="F232" s="28"/>
      <c r="G232" s="28"/>
      <c r="H232" s="28"/>
      <c r="I232" s="28"/>
      <c r="J232" s="28"/>
      <c r="Z232" s="21"/>
      <c r="AA232" s="21"/>
      <c r="AB232" s="21"/>
      <c r="AC232" s="21"/>
      <c r="AD232" s="21"/>
      <c r="ET232" s="22"/>
      <c r="EU232" s="22"/>
      <c r="EV232" s="22"/>
      <c r="EW232" s="22"/>
      <c r="EX232" s="22"/>
    </row>
    <row r="233" spans="1:154">
      <c r="A233" s="42"/>
      <c r="B233" s="29"/>
      <c r="C233" s="55"/>
      <c r="D233" s="28"/>
      <c r="E233" s="28"/>
      <c r="F233" s="28"/>
      <c r="G233" s="28"/>
      <c r="H233" s="28"/>
      <c r="I233" s="28"/>
      <c r="J233" s="28"/>
      <c r="Z233" s="21"/>
      <c r="AA233" s="21"/>
      <c r="AB233" s="21"/>
      <c r="AC233" s="21"/>
      <c r="AD233" s="21"/>
      <c r="ET233" s="22"/>
      <c r="EU233" s="22"/>
      <c r="EV233" s="22"/>
      <c r="EW233" s="22"/>
      <c r="EX233" s="22"/>
    </row>
    <row r="234" spans="1:154">
      <c r="A234" s="42"/>
      <c r="B234" s="29"/>
      <c r="C234" s="55"/>
      <c r="D234" s="28"/>
      <c r="E234" s="28"/>
      <c r="F234" s="28"/>
      <c r="G234" s="28"/>
      <c r="H234" s="28"/>
      <c r="I234" s="28"/>
      <c r="J234" s="28"/>
      <c r="Z234" s="21"/>
      <c r="AA234" s="21"/>
      <c r="AB234" s="21"/>
      <c r="AC234" s="21"/>
      <c r="AD234" s="21"/>
      <c r="ET234" s="22"/>
      <c r="EU234" s="22"/>
      <c r="EV234" s="22"/>
      <c r="EW234" s="22"/>
      <c r="EX234" s="22"/>
    </row>
    <row r="235" spans="1:154">
      <c r="A235" s="42"/>
      <c r="B235" s="29"/>
      <c r="C235" s="55"/>
      <c r="D235" s="28"/>
      <c r="E235" s="28"/>
      <c r="F235" s="28"/>
      <c r="G235" s="28"/>
      <c r="H235" s="28"/>
      <c r="I235" s="28"/>
      <c r="J235" s="28"/>
      <c r="Z235" s="21"/>
      <c r="AA235" s="21"/>
      <c r="AB235" s="21"/>
      <c r="AC235" s="21"/>
      <c r="AD235" s="21"/>
      <c r="ET235" s="22"/>
      <c r="EU235" s="22"/>
      <c r="EV235" s="22"/>
      <c r="EW235" s="22"/>
      <c r="EX235" s="22"/>
    </row>
    <row r="236" spans="1:154">
      <c r="A236" s="42"/>
      <c r="B236" s="29"/>
      <c r="C236" s="55"/>
      <c r="D236" s="28"/>
      <c r="E236" s="28"/>
      <c r="F236" s="28"/>
      <c r="G236" s="28"/>
      <c r="H236" s="28"/>
      <c r="I236" s="28"/>
      <c r="J236" s="28"/>
      <c r="Z236" s="21"/>
      <c r="AA236" s="21"/>
      <c r="AB236" s="21"/>
      <c r="AC236" s="21"/>
      <c r="AD236" s="21"/>
      <c r="ET236" s="22"/>
      <c r="EU236" s="22"/>
      <c r="EV236" s="22"/>
      <c r="EW236" s="22"/>
      <c r="EX236" s="22"/>
    </row>
    <row r="237" spans="1:154">
      <c r="A237" s="42"/>
      <c r="B237" s="29"/>
      <c r="C237" s="55"/>
      <c r="D237" s="28"/>
      <c r="E237" s="28"/>
      <c r="F237" s="28"/>
      <c r="G237" s="28"/>
      <c r="H237" s="28"/>
      <c r="I237" s="28"/>
      <c r="J237" s="28"/>
      <c r="Z237" s="21"/>
      <c r="AA237" s="21"/>
      <c r="AB237" s="21"/>
      <c r="AC237" s="21"/>
      <c r="AD237" s="21"/>
      <c r="ET237" s="22"/>
      <c r="EU237" s="22"/>
      <c r="EV237" s="22"/>
      <c r="EW237" s="22"/>
      <c r="EX237" s="22"/>
    </row>
    <row r="238" spans="1:154">
      <c r="A238" s="42"/>
      <c r="B238" s="29"/>
      <c r="C238" s="55"/>
      <c r="D238" s="28"/>
      <c r="E238" s="28"/>
      <c r="F238" s="28"/>
      <c r="G238" s="28"/>
      <c r="H238" s="28"/>
      <c r="I238" s="28"/>
      <c r="J238" s="28"/>
      <c r="Z238" s="21"/>
      <c r="AA238" s="21"/>
      <c r="AB238" s="21"/>
      <c r="AC238" s="21"/>
      <c r="AD238" s="21"/>
      <c r="ET238" s="22"/>
      <c r="EU238" s="22"/>
      <c r="EV238" s="22"/>
      <c r="EW238" s="22"/>
      <c r="EX238" s="22"/>
    </row>
    <row r="239" spans="1:154">
      <c r="A239" s="42"/>
      <c r="B239" s="29"/>
      <c r="C239" s="55"/>
      <c r="D239" s="28"/>
      <c r="E239" s="28"/>
      <c r="F239" s="28"/>
      <c r="G239" s="28"/>
      <c r="H239" s="28"/>
      <c r="I239" s="28"/>
      <c r="J239" s="28"/>
      <c r="Z239" s="21"/>
      <c r="AA239" s="21"/>
      <c r="AB239" s="21"/>
      <c r="AC239" s="21"/>
      <c r="AD239" s="21"/>
      <c r="ET239" s="22"/>
      <c r="EU239" s="22"/>
      <c r="EV239" s="22"/>
      <c r="EW239" s="22"/>
      <c r="EX239" s="22"/>
    </row>
    <row r="240" spans="1:154">
      <c r="A240" s="42"/>
      <c r="B240" s="29"/>
      <c r="C240" s="55"/>
      <c r="D240" s="28"/>
      <c r="E240" s="28"/>
      <c r="F240" s="28"/>
      <c r="G240" s="28"/>
      <c r="H240" s="28"/>
      <c r="I240" s="28"/>
      <c r="J240" s="28"/>
      <c r="Z240" s="21"/>
      <c r="AA240" s="21"/>
      <c r="AB240" s="21"/>
      <c r="AC240" s="21"/>
      <c r="AD240" s="21"/>
      <c r="ET240" s="22"/>
      <c r="EU240" s="22"/>
      <c r="EV240" s="22"/>
      <c r="EW240" s="22"/>
      <c r="EX240" s="22"/>
    </row>
    <row r="241" spans="1:154">
      <c r="A241" s="42"/>
      <c r="B241" s="29"/>
      <c r="C241" s="55"/>
      <c r="D241" s="28"/>
      <c r="E241" s="28"/>
      <c r="F241" s="28"/>
      <c r="G241" s="28"/>
      <c r="H241" s="28"/>
      <c r="I241" s="28"/>
      <c r="J241" s="28"/>
      <c r="Z241" s="21"/>
      <c r="AA241" s="21"/>
      <c r="AB241" s="21"/>
      <c r="AC241" s="21"/>
      <c r="AD241" s="21"/>
      <c r="ET241" s="22"/>
      <c r="EU241" s="22"/>
      <c r="EV241" s="22"/>
      <c r="EW241" s="22"/>
      <c r="EX241" s="22"/>
    </row>
    <row r="242" spans="1:154">
      <c r="A242" s="42"/>
      <c r="B242" s="29"/>
      <c r="C242" s="55"/>
      <c r="D242" s="28"/>
      <c r="E242" s="28"/>
      <c r="F242" s="28"/>
      <c r="G242" s="28"/>
      <c r="H242" s="28"/>
      <c r="I242" s="28"/>
      <c r="J242" s="28"/>
      <c r="Z242" s="21"/>
      <c r="AA242" s="21"/>
      <c r="AB242" s="21"/>
      <c r="AC242" s="21"/>
      <c r="AD242" s="21"/>
      <c r="ET242" s="22"/>
      <c r="EU242" s="22"/>
      <c r="EV242" s="22"/>
      <c r="EW242" s="22"/>
      <c r="EX242" s="22"/>
    </row>
    <row r="243" spans="1:154">
      <c r="A243" s="42"/>
      <c r="B243" s="29"/>
      <c r="C243" s="55"/>
      <c r="D243" s="28"/>
      <c r="E243" s="28"/>
      <c r="F243" s="28"/>
      <c r="G243" s="28"/>
      <c r="H243" s="28"/>
      <c r="I243" s="28"/>
      <c r="J243" s="28"/>
      <c r="Z243" s="21"/>
      <c r="AA243" s="21"/>
      <c r="AB243" s="21"/>
      <c r="AC243" s="21"/>
      <c r="AD243" s="21"/>
      <c r="ET243" s="22"/>
      <c r="EU243" s="22"/>
      <c r="EV243" s="22"/>
      <c r="EW243" s="22"/>
      <c r="EX243" s="22"/>
    </row>
    <row r="244" spans="1:154">
      <c r="A244" s="42"/>
      <c r="B244" s="29"/>
      <c r="C244" s="55"/>
      <c r="D244" s="28"/>
      <c r="E244" s="28"/>
      <c r="F244" s="28"/>
      <c r="G244" s="28"/>
      <c r="H244" s="28"/>
      <c r="I244" s="28"/>
      <c r="J244" s="28"/>
      <c r="Z244" s="21"/>
      <c r="AA244" s="21"/>
      <c r="AB244" s="21"/>
      <c r="AC244" s="21"/>
      <c r="AD244" s="21"/>
      <c r="ET244" s="22"/>
      <c r="EU244" s="22"/>
      <c r="EV244" s="22"/>
      <c r="EW244" s="22"/>
      <c r="EX244" s="22"/>
    </row>
    <row r="245" spans="1:154">
      <c r="A245" s="42"/>
      <c r="B245" s="29"/>
      <c r="C245" s="55"/>
      <c r="D245" s="28"/>
      <c r="E245" s="28"/>
      <c r="F245" s="28"/>
      <c r="G245" s="28"/>
      <c r="H245" s="28"/>
      <c r="I245" s="28"/>
      <c r="J245" s="28"/>
      <c r="Z245" s="21"/>
      <c r="AA245" s="21"/>
      <c r="AB245" s="21"/>
      <c r="AC245" s="21"/>
      <c r="AD245" s="21"/>
      <c r="ET245" s="22"/>
      <c r="EU245" s="22"/>
      <c r="EV245" s="22"/>
      <c r="EW245" s="22"/>
      <c r="EX245" s="22"/>
    </row>
    <row r="246" spans="1:154">
      <c r="A246" s="42"/>
      <c r="B246" s="29"/>
      <c r="C246" s="55"/>
      <c r="D246" s="28"/>
      <c r="E246" s="28"/>
      <c r="F246" s="28"/>
      <c r="G246" s="28"/>
      <c r="H246" s="28"/>
      <c r="I246" s="28"/>
      <c r="J246" s="28"/>
      <c r="Z246" s="21"/>
      <c r="AA246" s="21"/>
      <c r="AB246" s="21"/>
      <c r="AC246" s="21"/>
      <c r="AD246" s="21"/>
      <c r="ET246" s="22"/>
      <c r="EU246" s="22"/>
      <c r="EV246" s="22"/>
      <c r="EW246" s="22"/>
      <c r="EX246" s="22"/>
    </row>
    <row r="247" spans="1:154">
      <c r="A247" s="42"/>
      <c r="B247" s="29"/>
      <c r="C247" s="55"/>
      <c r="D247" s="28"/>
      <c r="E247" s="28"/>
      <c r="F247" s="28"/>
      <c r="G247" s="28"/>
      <c r="H247" s="28"/>
      <c r="I247" s="28"/>
      <c r="J247" s="28"/>
      <c r="Z247" s="21"/>
      <c r="AA247" s="21"/>
      <c r="AB247" s="21"/>
      <c r="AC247" s="21"/>
      <c r="AD247" s="21"/>
      <c r="ET247" s="22"/>
      <c r="EU247" s="22"/>
      <c r="EV247" s="22"/>
      <c r="EW247" s="22"/>
      <c r="EX247" s="22"/>
    </row>
    <row r="248" spans="1:154">
      <c r="A248" s="42"/>
      <c r="B248" s="29"/>
      <c r="C248" s="55"/>
      <c r="D248" s="28"/>
      <c r="E248" s="28"/>
      <c r="F248" s="28"/>
      <c r="G248" s="28"/>
      <c r="H248" s="28"/>
      <c r="I248" s="28"/>
      <c r="J248" s="28"/>
      <c r="Z248" s="21"/>
      <c r="AA248" s="21"/>
      <c r="AB248" s="21"/>
      <c r="AC248" s="21"/>
      <c r="AD248" s="21"/>
      <c r="ET248" s="22"/>
      <c r="EU248" s="22"/>
      <c r="EV248" s="22"/>
      <c r="EW248" s="22"/>
      <c r="EX248" s="22"/>
    </row>
    <row r="249" spans="1:154">
      <c r="A249" s="42"/>
      <c r="B249" s="29"/>
      <c r="C249" s="55"/>
      <c r="D249" s="28"/>
      <c r="E249" s="28"/>
      <c r="F249" s="28"/>
      <c r="G249" s="28"/>
      <c r="H249" s="28"/>
      <c r="I249" s="28"/>
      <c r="J249" s="28"/>
      <c r="Z249" s="21"/>
      <c r="AA249" s="21"/>
      <c r="AB249" s="21"/>
      <c r="AC249" s="21"/>
      <c r="AD249" s="21"/>
      <c r="ET249" s="22"/>
      <c r="EU249" s="22"/>
      <c r="EV249" s="22"/>
      <c r="EW249" s="22"/>
      <c r="EX249" s="22"/>
    </row>
    <row r="250" spans="1:154">
      <c r="A250" s="42"/>
      <c r="B250" s="29"/>
      <c r="C250" s="55"/>
      <c r="D250" s="28"/>
      <c r="E250" s="28"/>
      <c r="F250" s="28"/>
      <c r="G250" s="28"/>
      <c r="H250" s="28"/>
      <c r="I250" s="28"/>
      <c r="J250" s="28"/>
      <c r="Z250" s="21"/>
      <c r="AA250" s="21"/>
      <c r="AB250" s="21"/>
      <c r="AC250" s="21"/>
      <c r="AD250" s="21"/>
      <c r="ET250" s="22"/>
      <c r="EU250" s="22"/>
      <c r="EV250" s="22"/>
      <c r="EW250" s="22"/>
      <c r="EX250" s="22"/>
    </row>
    <row r="251" spans="1:154">
      <c r="A251" s="42"/>
      <c r="B251" s="29"/>
      <c r="C251" s="55"/>
      <c r="D251" s="28"/>
      <c r="E251" s="28"/>
      <c r="F251" s="28"/>
      <c r="G251" s="28"/>
      <c r="H251" s="28"/>
      <c r="I251" s="28"/>
      <c r="J251" s="28"/>
      <c r="Z251" s="21"/>
      <c r="AA251" s="21"/>
      <c r="AB251" s="21"/>
      <c r="AC251" s="21"/>
      <c r="AD251" s="21"/>
      <c r="ET251" s="22"/>
      <c r="EU251" s="22"/>
      <c r="EV251" s="22"/>
      <c r="EW251" s="22"/>
      <c r="EX251" s="22"/>
    </row>
    <row r="252" spans="1:154">
      <c r="A252" s="42"/>
      <c r="B252" s="29"/>
      <c r="C252" s="55"/>
      <c r="D252" s="28"/>
      <c r="E252" s="28"/>
      <c r="F252" s="28"/>
      <c r="G252" s="28"/>
      <c r="H252" s="28"/>
      <c r="I252" s="28"/>
      <c r="J252" s="28"/>
      <c r="Z252" s="21"/>
      <c r="AA252" s="21"/>
      <c r="AB252" s="21"/>
      <c r="AC252" s="21"/>
      <c r="AD252" s="21"/>
      <c r="ET252" s="22"/>
      <c r="EU252" s="22"/>
      <c r="EV252" s="22"/>
      <c r="EW252" s="22"/>
      <c r="EX252" s="22"/>
    </row>
    <row r="253" spans="1:154">
      <c r="A253" s="42"/>
      <c r="B253" s="29"/>
      <c r="C253" s="55"/>
      <c r="D253" s="28"/>
      <c r="E253" s="28"/>
      <c r="F253" s="28"/>
      <c r="G253" s="28"/>
      <c r="H253" s="28"/>
      <c r="I253" s="28"/>
      <c r="J253" s="28"/>
      <c r="Z253" s="21"/>
      <c r="AA253" s="21"/>
      <c r="AB253" s="21"/>
      <c r="AC253" s="21"/>
      <c r="AD253" s="21"/>
      <c r="ET253" s="22"/>
      <c r="EU253" s="22"/>
      <c r="EV253" s="22"/>
      <c r="EW253" s="22"/>
      <c r="EX253" s="22"/>
    </row>
    <row r="254" spans="1:154">
      <c r="A254" s="42"/>
      <c r="B254" s="29"/>
      <c r="C254" s="55"/>
      <c r="D254" s="28"/>
      <c r="E254" s="28"/>
      <c r="F254" s="28"/>
      <c r="G254" s="28"/>
      <c r="H254" s="28"/>
      <c r="I254" s="28"/>
      <c r="J254" s="28"/>
      <c r="Z254" s="21"/>
      <c r="AA254" s="21"/>
      <c r="AB254" s="21"/>
      <c r="AC254" s="21"/>
      <c r="AD254" s="21"/>
      <c r="ET254" s="22"/>
      <c r="EU254" s="22"/>
      <c r="EV254" s="22"/>
      <c r="EW254" s="22"/>
      <c r="EX254" s="22"/>
    </row>
    <row r="255" spans="1:154">
      <c r="A255" s="42"/>
      <c r="B255" s="29"/>
      <c r="C255" s="55"/>
      <c r="D255" s="28"/>
      <c r="E255" s="28"/>
      <c r="F255" s="28"/>
      <c r="G255" s="28"/>
      <c r="H255" s="28"/>
      <c r="I255" s="28"/>
      <c r="J255" s="28"/>
      <c r="Z255" s="21"/>
      <c r="AA255" s="21"/>
      <c r="AB255" s="21"/>
      <c r="AC255" s="21"/>
      <c r="AD255" s="21"/>
      <c r="ET255" s="22"/>
      <c r="EU255" s="22"/>
      <c r="EV255" s="22"/>
      <c r="EW255" s="22"/>
      <c r="EX255" s="22"/>
    </row>
    <row r="256" spans="1:154">
      <c r="A256" s="42"/>
      <c r="B256" s="29"/>
      <c r="C256" s="55"/>
      <c r="D256" s="28"/>
      <c r="E256" s="28"/>
      <c r="F256" s="28"/>
      <c r="G256" s="28"/>
      <c r="H256" s="28"/>
      <c r="I256" s="28"/>
      <c r="J256" s="28"/>
      <c r="Z256" s="21"/>
      <c r="AA256" s="21"/>
      <c r="AB256" s="21"/>
      <c r="AC256" s="21"/>
      <c r="AD256" s="21"/>
      <c r="ET256" s="22"/>
      <c r="EU256" s="22"/>
      <c r="EV256" s="22"/>
      <c r="EW256" s="22"/>
      <c r="EX256" s="22"/>
    </row>
    <row r="257" spans="1:154">
      <c r="A257" s="42"/>
      <c r="B257" s="29"/>
      <c r="C257" s="55"/>
      <c r="D257" s="28"/>
      <c r="E257" s="28"/>
      <c r="F257" s="28"/>
      <c r="G257" s="28"/>
      <c r="H257" s="28"/>
      <c r="I257" s="28"/>
      <c r="J257" s="28"/>
      <c r="Z257" s="21"/>
      <c r="AA257" s="21"/>
      <c r="AB257" s="21"/>
      <c r="AC257" s="21"/>
      <c r="AD257" s="21"/>
      <c r="ET257" s="22"/>
      <c r="EU257" s="22"/>
      <c r="EV257" s="22"/>
      <c r="EW257" s="22"/>
      <c r="EX257" s="22"/>
    </row>
    <row r="258" spans="1:154">
      <c r="A258" s="42"/>
      <c r="B258" s="29"/>
      <c r="C258" s="55"/>
      <c r="D258" s="28"/>
      <c r="E258" s="28"/>
      <c r="F258" s="28"/>
      <c r="G258" s="28"/>
      <c r="H258" s="28"/>
      <c r="I258" s="28"/>
      <c r="J258" s="28"/>
      <c r="Z258" s="21"/>
      <c r="AA258" s="21"/>
      <c r="AB258" s="21"/>
      <c r="AC258" s="21"/>
      <c r="AD258" s="21"/>
      <c r="ET258" s="22"/>
      <c r="EU258" s="22"/>
      <c r="EV258" s="22"/>
      <c r="EW258" s="22"/>
      <c r="EX258" s="22"/>
    </row>
    <row r="259" spans="1:154">
      <c r="A259" s="42"/>
      <c r="B259" s="29"/>
      <c r="C259" s="55"/>
      <c r="D259" s="28"/>
      <c r="E259" s="28"/>
      <c r="F259" s="28"/>
      <c r="G259" s="28"/>
      <c r="H259" s="28"/>
      <c r="I259" s="28"/>
      <c r="J259" s="28"/>
      <c r="Z259" s="21"/>
      <c r="AA259" s="21"/>
      <c r="AB259" s="21"/>
      <c r="AC259" s="21"/>
      <c r="AD259" s="21"/>
      <c r="ET259" s="22"/>
      <c r="EU259" s="22"/>
      <c r="EV259" s="22"/>
      <c r="EW259" s="22"/>
      <c r="EX259" s="22"/>
    </row>
    <row r="260" spans="1:154">
      <c r="A260" s="42"/>
      <c r="B260" s="29"/>
      <c r="C260" s="55"/>
      <c r="D260" s="28"/>
      <c r="E260" s="28"/>
      <c r="F260" s="28"/>
      <c r="G260" s="28"/>
      <c r="H260" s="28"/>
      <c r="I260" s="28"/>
      <c r="J260" s="28"/>
      <c r="Z260" s="21"/>
      <c r="AA260" s="21"/>
      <c r="AB260" s="21"/>
      <c r="AC260" s="21"/>
      <c r="AD260" s="21"/>
      <c r="ET260" s="22"/>
      <c r="EU260" s="22"/>
      <c r="EV260" s="22"/>
      <c r="EW260" s="22"/>
      <c r="EX260" s="22"/>
    </row>
    <row r="261" spans="1:154">
      <c r="A261" s="42"/>
      <c r="B261" s="29"/>
      <c r="C261" s="55"/>
      <c r="D261" s="28"/>
      <c r="E261" s="28"/>
      <c r="F261" s="28"/>
      <c r="G261" s="28"/>
      <c r="H261" s="28"/>
      <c r="I261" s="28"/>
      <c r="J261" s="28"/>
      <c r="Z261" s="21"/>
      <c r="AA261" s="21"/>
      <c r="AB261" s="21"/>
      <c r="AC261" s="21"/>
      <c r="AD261" s="21"/>
      <c r="ET261" s="22"/>
      <c r="EU261" s="22"/>
      <c r="EV261" s="22"/>
      <c r="EW261" s="22"/>
      <c r="EX261" s="22"/>
    </row>
    <row r="262" spans="1:154">
      <c r="A262" s="42"/>
      <c r="B262" s="29"/>
      <c r="C262" s="55"/>
      <c r="D262" s="28"/>
      <c r="E262" s="28"/>
      <c r="F262" s="28"/>
      <c r="G262" s="28"/>
      <c r="H262" s="28"/>
      <c r="I262" s="28"/>
      <c r="J262" s="28"/>
      <c r="Z262" s="21"/>
      <c r="AA262" s="21"/>
      <c r="AB262" s="21"/>
      <c r="AC262" s="21"/>
      <c r="AD262" s="21"/>
      <c r="ET262" s="22"/>
      <c r="EU262" s="22"/>
      <c r="EV262" s="22"/>
      <c r="EW262" s="22"/>
      <c r="EX262" s="22"/>
    </row>
    <row r="263" spans="1:154">
      <c r="A263" s="42"/>
      <c r="B263" s="29"/>
      <c r="C263" s="55"/>
      <c r="D263" s="28"/>
      <c r="E263" s="28"/>
      <c r="F263" s="28"/>
      <c r="G263" s="28"/>
      <c r="H263" s="28"/>
      <c r="I263" s="28"/>
      <c r="J263" s="28"/>
      <c r="Z263" s="21"/>
      <c r="AA263" s="21"/>
      <c r="AB263" s="21"/>
      <c r="AC263" s="21"/>
      <c r="AD263" s="21"/>
      <c r="ET263" s="22"/>
      <c r="EU263" s="22"/>
      <c r="EV263" s="22"/>
      <c r="EW263" s="22"/>
      <c r="EX263" s="22"/>
    </row>
    <row r="264" spans="1:154">
      <c r="A264" s="42"/>
      <c r="B264" s="29"/>
      <c r="C264" s="55"/>
      <c r="D264" s="28"/>
      <c r="E264" s="28"/>
      <c r="F264" s="28"/>
      <c r="G264" s="28"/>
      <c r="H264" s="28"/>
      <c r="I264" s="28"/>
      <c r="J264" s="28"/>
      <c r="Z264" s="21"/>
      <c r="AA264" s="21"/>
      <c r="AB264" s="21"/>
      <c r="AC264" s="21"/>
      <c r="AD264" s="21"/>
      <c r="ET264" s="22"/>
      <c r="EU264" s="22"/>
      <c r="EV264" s="22"/>
      <c r="EW264" s="22"/>
      <c r="EX264" s="22"/>
    </row>
    <row r="265" spans="1:154">
      <c r="A265" s="42"/>
      <c r="B265" s="29"/>
      <c r="C265" s="55"/>
      <c r="D265" s="28"/>
      <c r="E265" s="28"/>
      <c r="F265" s="28"/>
      <c r="G265" s="28"/>
      <c r="H265" s="28"/>
      <c r="I265" s="28"/>
      <c r="J265" s="28"/>
      <c r="Z265" s="21"/>
      <c r="AA265" s="21"/>
      <c r="AB265" s="21"/>
      <c r="AC265" s="21"/>
      <c r="AD265" s="21"/>
      <c r="ET265" s="22"/>
      <c r="EU265" s="22"/>
      <c r="EV265" s="22"/>
      <c r="EW265" s="22"/>
      <c r="EX265" s="22"/>
    </row>
    <row r="266" spans="1:154">
      <c r="A266" s="42"/>
      <c r="B266" s="29"/>
      <c r="C266" s="55"/>
      <c r="D266" s="28"/>
      <c r="E266" s="28"/>
      <c r="F266" s="28"/>
      <c r="G266" s="28"/>
      <c r="H266" s="28"/>
      <c r="I266" s="28"/>
      <c r="J266" s="28"/>
      <c r="Z266" s="21"/>
      <c r="AA266" s="21"/>
      <c r="AB266" s="21"/>
      <c r="AC266" s="21"/>
      <c r="AD266" s="21"/>
      <c r="ET266" s="22"/>
      <c r="EU266" s="22"/>
      <c r="EV266" s="22"/>
      <c r="EW266" s="22"/>
      <c r="EX266" s="22"/>
    </row>
    <row r="267" spans="1:154">
      <c r="A267" s="42"/>
      <c r="B267" s="29"/>
      <c r="C267" s="55"/>
      <c r="D267" s="28"/>
      <c r="E267" s="28"/>
      <c r="F267" s="28"/>
      <c r="G267" s="28"/>
      <c r="H267" s="28"/>
      <c r="I267" s="28"/>
      <c r="J267" s="28"/>
      <c r="Z267" s="21"/>
      <c r="AA267" s="21"/>
      <c r="AB267" s="21"/>
      <c r="AC267" s="21"/>
      <c r="AD267" s="21"/>
      <c r="ET267" s="22"/>
      <c r="EU267" s="22"/>
      <c r="EV267" s="22"/>
      <c r="EW267" s="22"/>
      <c r="EX267" s="22"/>
    </row>
    <row r="268" spans="1:154">
      <c r="A268" s="42"/>
      <c r="B268" s="29"/>
      <c r="C268" s="55"/>
      <c r="D268" s="28"/>
      <c r="E268" s="28"/>
      <c r="F268" s="28"/>
      <c r="G268" s="28"/>
      <c r="H268" s="28"/>
      <c r="I268" s="28"/>
      <c r="J268" s="28"/>
      <c r="Z268" s="21"/>
      <c r="AA268" s="21"/>
      <c r="AB268" s="21"/>
      <c r="AC268" s="21"/>
      <c r="AD268" s="21"/>
      <c r="ET268" s="22"/>
      <c r="EU268" s="22"/>
      <c r="EV268" s="22"/>
      <c r="EW268" s="22"/>
      <c r="EX268" s="22"/>
    </row>
    <row r="269" spans="1:154">
      <c r="A269" s="42"/>
      <c r="B269" s="29"/>
      <c r="C269" s="55"/>
      <c r="D269" s="28"/>
      <c r="E269" s="28"/>
      <c r="F269" s="28"/>
      <c r="G269" s="28"/>
      <c r="H269" s="28"/>
      <c r="I269" s="28"/>
      <c r="J269" s="28"/>
      <c r="Z269" s="21"/>
      <c r="AA269" s="21"/>
      <c r="AB269" s="21"/>
      <c r="AC269" s="21"/>
      <c r="AD269" s="21"/>
      <c r="ET269" s="22"/>
      <c r="EU269" s="22"/>
      <c r="EV269" s="22"/>
      <c r="EW269" s="22"/>
      <c r="EX269" s="22"/>
    </row>
    <row r="270" spans="1:154">
      <c r="A270" s="42"/>
      <c r="B270" s="29"/>
      <c r="C270" s="55"/>
      <c r="D270" s="28"/>
      <c r="E270" s="28"/>
      <c r="F270" s="28"/>
      <c r="G270" s="28"/>
      <c r="H270" s="28"/>
      <c r="I270" s="28"/>
      <c r="J270" s="28"/>
      <c r="Z270" s="21"/>
      <c r="AA270" s="21"/>
      <c r="AB270" s="21"/>
      <c r="AC270" s="21"/>
      <c r="AD270" s="21"/>
      <c r="ET270" s="22"/>
      <c r="EU270" s="22"/>
      <c r="EV270" s="22"/>
      <c r="EW270" s="22"/>
      <c r="EX270" s="22"/>
    </row>
    <row r="271" spans="1:154">
      <c r="A271" s="42"/>
      <c r="B271" s="29"/>
      <c r="C271" s="55"/>
      <c r="D271" s="28"/>
      <c r="E271" s="28"/>
      <c r="F271" s="28"/>
      <c r="G271" s="28"/>
      <c r="H271" s="28"/>
      <c r="I271" s="28"/>
      <c r="J271" s="28"/>
      <c r="Z271" s="21"/>
      <c r="AA271" s="21"/>
      <c r="AB271" s="21"/>
      <c r="AC271" s="21"/>
      <c r="AD271" s="21"/>
      <c r="ET271" s="22"/>
      <c r="EU271" s="22"/>
      <c r="EV271" s="22"/>
      <c r="EW271" s="22"/>
      <c r="EX271" s="22"/>
    </row>
    <row r="272" spans="1:154">
      <c r="A272" s="42"/>
      <c r="B272" s="29"/>
      <c r="C272" s="55"/>
      <c r="D272" s="28"/>
      <c r="E272" s="28"/>
      <c r="F272" s="28"/>
      <c r="G272" s="28"/>
      <c r="H272" s="28"/>
      <c r="I272" s="28"/>
      <c r="J272" s="28"/>
      <c r="Z272" s="21"/>
      <c r="AA272" s="21"/>
      <c r="AB272" s="21"/>
      <c r="AC272" s="21"/>
      <c r="AD272" s="21"/>
      <c r="ET272" s="22"/>
      <c r="EU272" s="22"/>
      <c r="EV272" s="22"/>
      <c r="EW272" s="22"/>
      <c r="EX272" s="22"/>
    </row>
    <row r="273" spans="1:154">
      <c r="A273" s="42"/>
      <c r="B273" s="29"/>
      <c r="C273" s="55"/>
      <c r="D273" s="28"/>
      <c r="E273" s="28"/>
      <c r="F273" s="28"/>
      <c r="G273" s="28"/>
      <c r="H273" s="28"/>
      <c r="I273" s="28"/>
      <c r="J273" s="28"/>
      <c r="Z273" s="21"/>
      <c r="AA273" s="21"/>
      <c r="AB273" s="21"/>
      <c r="AC273" s="21"/>
      <c r="AD273" s="21"/>
      <c r="ET273" s="22"/>
      <c r="EU273" s="22"/>
      <c r="EV273" s="22"/>
      <c r="EW273" s="22"/>
      <c r="EX273" s="22"/>
    </row>
    <row r="274" spans="1:154">
      <c r="A274" s="42"/>
      <c r="B274" s="29"/>
      <c r="C274" s="55"/>
      <c r="D274" s="28"/>
      <c r="E274" s="28"/>
      <c r="F274" s="28"/>
      <c r="G274" s="28"/>
      <c r="H274" s="28"/>
      <c r="I274" s="28"/>
      <c r="J274" s="28"/>
      <c r="Z274" s="21"/>
      <c r="AA274" s="21"/>
      <c r="AB274" s="21"/>
      <c r="AC274" s="21"/>
      <c r="AD274" s="21"/>
      <c r="ET274" s="22"/>
      <c r="EU274" s="22"/>
      <c r="EV274" s="22"/>
      <c r="EW274" s="22"/>
      <c r="EX274" s="22"/>
    </row>
    <row r="275" spans="1:154">
      <c r="A275" s="42"/>
      <c r="B275" s="29"/>
      <c r="C275" s="55"/>
      <c r="D275" s="28"/>
      <c r="E275" s="28"/>
      <c r="F275" s="28"/>
      <c r="G275" s="28"/>
      <c r="H275" s="28"/>
      <c r="I275" s="28"/>
      <c r="J275" s="28"/>
      <c r="Z275" s="21"/>
      <c r="AA275" s="21"/>
      <c r="AB275" s="21"/>
      <c r="AC275" s="21"/>
      <c r="AD275" s="21"/>
      <c r="ET275" s="22"/>
      <c r="EU275" s="22"/>
      <c r="EV275" s="22"/>
      <c r="EW275" s="22"/>
      <c r="EX275" s="22"/>
    </row>
    <row r="276" spans="1:154">
      <c r="A276" s="42"/>
      <c r="B276" s="29"/>
      <c r="C276" s="55"/>
      <c r="D276" s="28"/>
      <c r="E276" s="28"/>
      <c r="F276" s="28"/>
      <c r="G276" s="28"/>
      <c r="H276" s="28"/>
      <c r="I276" s="28"/>
      <c r="J276" s="28"/>
      <c r="Z276" s="21"/>
      <c r="AA276" s="21"/>
      <c r="AB276" s="21"/>
      <c r="AC276" s="21"/>
      <c r="AD276" s="21"/>
      <c r="ET276" s="22"/>
      <c r="EU276" s="22"/>
      <c r="EV276" s="22"/>
      <c r="EW276" s="22"/>
      <c r="EX276" s="22"/>
    </row>
    <row r="277" spans="1:154">
      <c r="A277" s="42"/>
      <c r="B277" s="29"/>
      <c r="C277" s="55"/>
      <c r="D277" s="28"/>
      <c r="E277" s="28"/>
      <c r="F277" s="28"/>
      <c r="G277" s="28"/>
      <c r="H277" s="28"/>
      <c r="I277" s="28"/>
      <c r="J277" s="28"/>
      <c r="Z277" s="21"/>
      <c r="AA277" s="21"/>
      <c r="AB277" s="21"/>
      <c r="AC277" s="21"/>
      <c r="AD277" s="21"/>
      <c r="ET277" s="22"/>
      <c r="EU277" s="22"/>
      <c r="EV277" s="22"/>
      <c r="EW277" s="22"/>
      <c r="EX277" s="22"/>
    </row>
    <row r="278" spans="1:154">
      <c r="A278" s="42"/>
      <c r="B278" s="29"/>
      <c r="C278" s="55"/>
      <c r="D278" s="28"/>
      <c r="E278" s="28"/>
      <c r="F278" s="28"/>
      <c r="G278" s="28"/>
      <c r="H278" s="28"/>
      <c r="I278" s="28"/>
      <c r="J278" s="28"/>
      <c r="Z278" s="21"/>
      <c r="AA278" s="21"/>
      <c r="AB278" s="21"/>
      <c r="AC278" s="21"/>
      <c r="AD278" s="21"/>
      <c r="ET278" s="22"/>
      <c r="EU278" s="22"/>
      <c r="EV278" s="22"/>
      <c r="EW278" s="22"/>
      <c r="EX278" s="22"/>
    </row>
    <row r="279" spans="1:154">
      <c r="A279" s="42"/>
      <c r="B279" s="29"/>
      <c r="C279" s="55"/>
      <c r="D279" s="28"/>
      <c r="E279" s="28"/>
      <c r="F279" s="28"/>
      <c r="G279" s="28"/>
      <c r="H279" s="28"/>
      <c r="I279" s="28"/>
      <c r="J279" s="28"/>
      <c r="Z279" s="21"/>
      <c r="AA279" s="21"/>
      <c r="AB279" s="21"/>
      <c r="AC279" s="21"/>
      <c r="AD279" s="21"/>
      <c r="ET279" s="22"/>
      <c r="EU279" s="22"/>
      <c r="EV279" s="22"/>
      <c r="EW279" s="22"/>
      <c r="EX279" s="22"/>
    </row>
    <row r="280" spans="1:154">
      <c r="A280" s="42"/>
      <c r="B280" s="29"/>
      <c r="C280" s="55"/>
      <c r="D280" s="28"/>
      <c r="E280" s="28"/>
      <c r="F280" s="28"/>
      <c r="G280" s="28"/>
      <c r="H280" s="28"/>
      <c r="I280" s="28"/>
      <c r="J280" s="28"/>
      <c r="Z280" s="21"/>
      <c r="AA280" s="21"/>
      <c r="AB280" s="21"/>
      <c r="AC280" s="21"/>
      <c r="AD280" s="21"/>
      <c r="ET280" s="22"/>
      <c r="EU280" s="22"/>
      <c r="EV280" s="22"/>
      <c r="EW280" s="22"/>
      <c r="EX280" s="22"/>
    </row>
    <row r="281" spans="1:154">
      <c r="A281" s="42"/>
      <c r="B281" s="29"/>
      <c r="C281" s="55"/>
      <c r="D281" s="28"/>
      <c r="E281" s="28"/>
      <c r="F281" s="28"/>
      <c r="G281" s="28"/>
      <c r="H281" s="28"/>
      <c r="I281" s="28"/>
      <c r="J281" s="28"/>
      <c r="Z281" s="21"/>
      <c r="AA281" s="21"/>
      <c r="AB281" s="21"/>
      <c r="AC281" s="21"/>
      <c r="AD281" s="21"/>
      <c r="ET281" s="22"/>
      <c r="EU281" s="22"/>
      <c r="EV281" s="22"/>
      <c r="EW281" s="22"/>
      <c r="EX281" s="22"/>
    </row>
    <row r="282" spans="1:154">
      <c r="A282" s="42"/>
      <c r="B282" s="29"/>
      <c r="C282" s="55"/>
      <c r="D282" s="28"/>
      <c r="E282" s="28"/>
      <c r="F282" s="28"/>
      <c r="G282" s="28"/>
      <c r="H282" s="28"/>
      <c r="I282" s="28"/>
      <c r="J282" s="28"/>
      <c r="Z282" s="21"/>
      <c r="AA282" s="21"/>
      <c r="AB282" s="21"/>
      <c r="AC282" s="21"/>
      <c r="AD282" s="21"/>
      <c r="ET282" s="22"/>
      <c r="EU282" s="22"/>
      <c r="EV282" s="22"/>
      <c r="EW282" s="22"/>
      <c r="EX282" s="22"/>
    </row>
    <row r="283" spans="1:154">
      <c r="A283" s="42"/>
      <c r="B283" s="29"/>
      <c r="C283" s="55"/>
      <c r="D283" s="28"/>
      <c r="E283" s="28"/>
      <c r="F283" s="28"/>
      <c r="G283" s="28"/>
      <c r="H283" s="28"/>
      <c r="I283" s="28"/>
      <c r="J283" s="28"/>
      <c r="Z283" s="21"/>
      <c r="AA283" s="21"/>
      <c r="AB283" s="21"/>
      <c r="AC283" s="21"/>
      <c r="AD283" s="21"/>
      <c r="ET283" s="22"/>
      <c r="EU283" s="22"/>
      <c r="EV283" s="22"/>
      <c r="EW283" s="22"/>
      <c r="EX283" s="22"/>
    </row>
    <row r="284" spans="1:154">
      <c r="A284" s="42"/>
      <c r="B284" s="29"/>
      <c r="C284" s="55"/>
      <c r="D284" s="28"/>
      <c r="E284" s="28"/>
      <c r="F284" s="28"/>
      <c r="G284" s="28"/>
      <c r="H284" s="28"/>
      <c r="I284" s="28"/>
      <c r="J284" s="28"/>
      <c r="Z284" s="21"/>
      <c r="AA284" s="21"/>
      <c r="AB284" s="21"/>
      <c r="AC284" s="21"/>
      <c r="AD284" s="21"/>
      <c r="ET284" s="22"/>
      <c r="EU284" s="22"/>
      <c r="EV284" s="22"/>
      <c r="EW284" s="22"/>
      <c r="EX284" s="22"/>
    </row>
    <row r="285" spans="1:154">
      <c r="A285" s="42"/>
      <c r="B285" s="29"/>
      <c r="C285" s="55"/>
      <c r="D285" s="28"/>
      <c r="E285" s="28"/>
      <c r="F285" s="28"/>
      <c r="G285" s="28"/>
      <c r="H285" s="28"/>
      <c r="I285" s="28"/>
      <c r="J285" s="28"/>
      <c r="Z285" s="21"/>
      <c r="AA285" s="21"/>
      <c r="AB285" s="21"/>
      <c r="AC285" s="21"/>
      <c r="AD285" s="21"/>
      <c r="ET285" s="22"/>
      <c r="EU285" s="22"/>
      <c r="EV285" s="22"/>
      <c r="EW285" s="22"/>
      <c r="EX285" s="22"/>
    </row>
    <row r="286" spans="1:154">
      <c r="A286" s="42"/>
      <c r="B286" s="29"/>
      <c r="C286" s="55"/>
      <c r="D286" s="28"/>
      <c r="E286" s="28"/>
      <c r="F286" s="28"/>
      <c r="G286" s="28"/>
      <c r="H286" s="28"/>
      <c r="I286" s="28"/>
      <c r="J286" s="28"/>
      <c r="Z286" s="21"/>
      <c r="AA286" s="21"/>
      <c r="AB286" s="21"/>
      <c r="AC286" s="21"/>
      <c r="AD286" s="21"/>
      <c r="ET286" s="22"/>
      <c r="EU286" s="22"/>
      <c r="EV286" s="22"/>
      <c r="EW286" s="22"/>
      <c r="EX286" s="22"/>
    </row>
    <row r="287" spans="1:154">
      <c r="A287" s="42"/>
      <c r="B287" s="29"/>
      <c r="C287" s="55"/>
      <c r="D287" s="28"/>
      <c r="E287" s="28"/>
      <c r="F287" s="28"/>
      <c r="G287" s="28"/>
      <c r="H287" s="28"/>
      <c r="I287" s="28"/>
      <c r="J287" s="28"/>
      <c r="Z287" s="21"/>
      <c r="AA287" s="21"/>
      <c r="AB287" s="21"/>
      <c r="AC287" s="21"/>
      <c r="AD287" s="21"/>
      <c r="ET287" s="22"/>
      <c r="EU287" s="22"/>
      <c r="EV287" s="22"/>
      <c r="EW287" s="22"/>
      <c r="EX287" s="22"/>
    </row>
    <row r="288" spans="1:154">
      <c r="A288" s="42"/>
      <c r="B288" s="29"/>
      <c r="C288" s="55"/>
      <c r="D288" s="28"/>
      <c r="E288" s="28"/>
      <c r="F288" s="28"/>
      <c r="G288" s="28"/>
      <c r="H288" s="28"/>
      <c r="I288" s="28"/>
      <c r="J288" s="28"/>
      <c r="Z288" s="21"/>
      <c r="AA288" s="21"/>
      <c r="AB288" s="21"/>
      <c r="AC288" s="21"/>
      <c r="AD288" s="21"/>
      <c r="ET288" s="22"/>
      <c r="EU288" s="22"/>
      <c r="EV288" s="22"/>
      <c r="EW288" s="22"/>
      <c r="EX288" s="22"/>
    </row>
    <row r="289" spans="1:154">
      <c r="A289" s="42"/>
      <c r="B289" s="29"/>
      <c r="C289" s="55"/>
      <c r="D289" s="28"/>
      <c r="E289" s="28"/>
      <c r="F289" s="28"/>
      <c r="G289" s="28"/>
      <c r="H289" s="28"/>
      <c r="I289" s="28"/>
      <c r="J289" s="28"/>
      <c r="Z289" s="21"/>
      <c r="AA289" s="21"/>
      <c r="AB289" s="21"/>
      <c r="AC289" s="21"/>
      <c r="AD289" s="21"/>
      <c r="ET289" s="22"/>
      <c r="EU289" s="22"/>
      <c r="EV289" s="22"/>
      <c r="EW289" s="22"/>
      <c r="EX289" s="22"/>
    </row>
    <row r="290" spans="1:154">
      <c r="A290" s="42"/>
      <c r="B290" s="29"/>
      <c r="C290" s="55"/>
      <c r="D290" s="28"/>
      <c r="E290" s="28"/>
      <c r="F290" s="28"/>
      <c r="G290" s="28"/>
      <c r="H290" s="28"/>
      <c r="I290" s="28"/>
      <c r="J290" s="28"/>
      <c r="Z290" s="21"/>
      <c r="AA290" s="21"/>
      <c r="AB290" s="21"/>
      <c r="AC290" s="21"/>
      <c r="AD290" s="21"/>
      <c r="ET290" s="22"/>
      <c r="EU290" s="22"/>
      <c r="EV290" s="22"/>
      <c r="EW290" s="22"/>
      <c r="EX290" s="22"/>
    </row>
    <row r="291" spans="1:154">
      <c r="A291" s="42"/>
      <c r="B291" s="29"/>
      <c r="C291" s="55"/>
      <c r="D291" s="28"/>
      <c r="E291" s="28"/>
      <c r="F291" s="28"/>
      <c r="G291" s="28"/>
      <c r="H291" s="28"/>
      <c r="I291" s="28"/>
      <c r="J291" s="28"/>
      <c r="Z291" s="21"/>
      <c r="AA291" s="21"/>
      <c r="AB291" s="21"/>
      <c r="AC291" s="21"/>
      <c r="AD291" s="21"/>
      <c r="ET291" s="22"/>
      <c r="EU291" s="22"/>
      <c r="EV291" s="22"/>
      <c r="EW291" s="22"/>
      <c r="EX291" s="22"/>
    </row>
    <row r="292" spans="1:154">
      <c r="A292" s="42"/>
      <c r="B292" s="29"/>
      <c r="C292" s="55"/>
      <c r="D292" s="28"/>
      <c r="E292" s="28"/>
      <c r="F292" s="28"/>
      <c r="G292" s="28"/>
      <c r="H292" s="28"/>
      <c r="I292" s="28"/>
      <c r="J292" s="28"/>
      <c r="Z292" s="21"/>
      <c r="AA292" s="21"/>
      <c r="AB292" s="21"/>
      <c r="AC292" s="21"/>
      <c r="AD292" s="21"/>
      <c r="ET292" s="22"/>
      <c r="EU292" s="22"/>
      <c r="EV292" s="22"/>
      <c r="EW292" s="22"/>
      <c r="EX292" s="22"/>
    </row>
    <row r="293" spans="1:154">
      <c r="A293" s="42"/>
      <c r="B293" s="29"/>
      <c r="C293" s="55"/>
      <c r="D293" s="28"/>
      <c r="E293" s="28"/>
      <c r="F293" s="28"/>
      <c r="G293" s="28"/>
      <c r="H293" s="28"/>
      <c r="I293" s="28"/>
      <c r="J293" s="28"/>
      <c r="Z293" s="21"/>
      <c r="AA293" s="21"/>
      <c r="AB293" s="21"/>
      <c r="AC293" s="21"/>
      <c r="AD293" s="21"/>
      <c r="ET293" s="22"/>
      <c r="EU293" s="22"/>
      <c r="EV293" s="22"/>
      <c r="EW293" s="22"/>
      <c r="EX293" s="22"/>
    </row>
    <row r="294" spans="1:154">
      <c r="A294" s="42"/>
      <c r="B294" s="29"/>
      <c r="C294" s="55"/>
      <c r="D294" s="28"/>
      <c r="E294" s="28"/>
      <c r="F294" s="28"/>
      <c r="G294" s="28"/>
      <c r="H294" s="28"/>
      <c r="I294" s="28"/>
      <c r="J294" s="28"/>
      <c r="Z294" s="21"/>
      <c r="AA294" s="21"/>
      <c r="AB294" s="21"/>
      <c r="AC294" s="21"/>
      <c r="AD294" s="21"/>
      <c r="ET294" s="22"/>
      <c r="EU294" s="22"/>
      <c r="EV294" s="22"/>
      <c r="EW294" s="22"/>
      <c r="EX294" s="22"/>
    </row>
    <row r="295" spans="1:154">
      <c r="A295" s="42"/>
      <c r="B295" s="29"/>
      <c r="C295" s="55"/>
      <c r="D295" s="28"/>
      <c r="E295" s="28"/>
      <c r="F295" s="28"/>
      <c r="G295" s="28"/>
      <c r="H295" s="28"/>
      <c r="I295" s="28"/>
      <c r="J295" s="28"/>
      <c r="Z295" s="21"/>
      <c r="AA295" s="21"/>
      <c r="AB295" s="21"/>
      <c r="AC295" s="21"/>
      <c r="AD295" s="21"/>
      <c r="ET295" s="22"/>
      <c r="EU295" s="22"/>
      <c r="EV295" s="22"/>
      <c r="EW295" s="22"/>
      <c r="EX295" s="22"/>
    </row>
    <row r="296" spans="1:154">
      <c r="A296" s="42"/>
      <c r="B296" s="29"/>
      <c r="C296" s="55"/>
      <c r="D296" s="28"/>
      <c r="E296" s="28"/>
      <c r="F296" s="28"/>
      <c r="G296" s="28"/>
      <c r="H296" s="28"/>
      <c r="I296" s="28"/>
      <c r="J296" s="28"/>
      <c r="Z296" s="21"/>
      <c r="AA296" s="21"/>
      <c r="AB296" s="21"/>
      <c r="AC296" s="21"/>
      <c r="AD296" s="21"/>
      <c r="ET296" s="22"/>
      <c r="EU296" s="22"/>
      <c r="EV296" s="22"/>
      <c r="EW296" s="22"/>
      <c r="EX296" s="22"/>
    </row>
    <row r="297" spans="1:154">
      <c r="A297" s="42"/>
      <c r="B297" s="29"/>
      <c r="C297" s="55"/>
      <c r="D297" s="28"/>
      <c r="E297" s="28"/>
      <c r="F297" s="28"/>
      <c r="G297" s="28"/>
      <c r="H297" s="28"/>
      <c r="I297" s="28"/>
      <c r="J297" s="28"/>
      <c r="Z297" s="21"/>
      <c r="AA297" s="21"/>
      <c r="AB297" s="21"/>
      <c r="AC297" s="21"/>
      <c r="AD297" s="21"/>
      <c r="ET297" s="22"/>
      <c r="EU297" s="22"/>
      <c r="EV297" s="22"/>
      <c r="EW297" s="22"/>
      <c r="EX297" s="22"/>
    </row>
    <row r="298" spans="1:154">
      <c r="A298" s="42"/>
      <c r="B298" s="29"/>
      <c r="C298" s="55"/>
      <c r="D298" s="28"/>
      <c r="E298" s="28"/>
      <c r="F298" s="28"/>
      <c r="G298" s="28"/>
      <c r="H298" s="28"/>
      <c r="I298" s="28"/>
      <c r="J298" s="28"/>
      <c r="Z298" s="21"/>
      <c r="AA298" s="21"/>
      <c r="AB298" s="21"/>
      <c r="AC298" s="21"/>
      <c r="AD298" s="21"/>
      <c r="ET298" s="22"/>
      <c r="EU298" s="22"/>
      <c r="EV298" s="22"/>
      <c r="EW298" s="22"/>
      <c r="EX298" s="22"/>
    </row>
    <row r="299" spans="1:154">
      <c r="A299" s="42"/>
      <c r="B299" s="29"/>
      <c r="C299" s="55"/>
      <c r="D299" s="28"/>
      <c r="E299" s="28"/>
      <c r="F299" s="28"/>
      <c r="G299" s="28"/>
      <c r="H299" s="28"/>
      <c r="I299" s="28"/>
      <c r="J299" s="28"/>
      <c r="Z299" s="21"/>
      <c r="AA299" s="21"/>
      <c r="AB299" s="21"/>
      <c r="AC299" s="21"/>
      <c r="AD299" s="21"/>
      <c r="ET299" s="22"/>
      <c r="EU299" s="22"/>
      <c r="EV299" s="22"/>
      <c r="EW299" s="22"/>
      <c r="EX299" s="22"/>
    </row>
    <row r="300" spans="1:154">
      <c r="A300" s="42"/>
      <c r="B300" s="29"/>
      <c r="C300" s="55"/>
      <c r="D300" s="28"/>
      <c r="E300" s="28"/>
      <c r="F300" s="28"/>
      <c r="G300" s="28"/>
      <c r="H300" s="28"/>
      <c r="I300" s="28"/>
      <c r="J300" s="28"/>
      <c r="Z300" s="21"/>
      <c r="AA300" s="21"/>
      <c r="AB300" s="21"/>
      <c r="AC300" s="21"/>
      <c r="AD300" s="21"/>
      <c r="ET300" s="22"/>
      <c r="EU300" s="22"/>
      <c r="EV300" s="22"/>
      <c r="EW300" s="22"/>
      <c r="EX300" s="22"/>
    </row>
    <row r="301" spans="1:154">
      <c r="A301" s="42"/>
      <c r="B301" s="29"/>
      <c r="C301" s="55"/>
      <c r="D301" s="28"/>
      <c r="E301" s="28"/>
      <c r="F301" s="28"/>
      <c r="G301" s="28"/>
      <c r="H301" s="28"/>
      <c r="I301" s="28"/>
      <c r="J301" s="28"/>
      <c r="Z301" s="21"/>
      <c r="AA301" s="21"/>
      <c r="AB301" s="21"/>
      <c r="AC301" s="21"/>
      <c r="AD301" s="21"/>
      <c r="ET301" s="22"/>
      <c r="EU301" s="22"/>
      <c r="EV301" s="22"/>
      <c r="EW301" s="22"/>
      <c r="EX301" s="22"/>
    </row>
    <row r="302" spans="1:154">
      <c r="A302" s="42"/>
      <c r="B302" s="29"/>
      <c r="C302" s="55"/>
      <c r="D302" s="28"/>
      <c r="E302" s="28"/>
      <c r="F302" s="28"/>
      <c r="G302" s="28"/>
      <c r="H302" s="28"/>
      <c r="I302" s="28"/>
      <c r="J302" s="28"/>
      <c r="Z302" s="21"/>
      <c r="AA302" s="21"/>
      <c r="AB302" s="21"/>
      <c r="AC302" s="21"/>
      <c r="AD302" s="21"/>
      <c r="ET302" s="22"/>
      <c r="EU302" s="22"/>
      <c r="EV302" s="22"/>
      <c r="EW302" s="22"/>
      <c r="EX302" s="22"/>
    </row>
    <row r="303" spans="1:154">
      <c r="A303" s="42"/>
      <c r="B303" s="29"/>
      <c r="C303" s="55"/>
      <c r="D303" s="28"/>
      <c r="E303" s="28"/>
      <c r="F303" s="28"/>
      <c r="G303" s="28"/>
      <c r="H303" s="28"/>
      <c r="I303" s="28"/>
      <c r="J303" s="28"/>
      <c r="Z303" s="21"/>
      <c r="AA303" s="21"/>
      <c r="AB303" s="21"/>
      <c r="AC303" s="21"/>
      <c r="AD303" s="21"/>
      <c r="ET303" s="22"/>
      <c r="EU303" s="22"/>
      <c r="EV303" s="22"/>
      <c r="EW303" s="22"/>
      <c r="EX303" s="22"/>
    </row>
    <row r="304" spans="1:154">
      <c r="A304" s="42"/>
      <c r="B304" s="29"/>
      <c r="C304" s="55"/>
      <c r="D304" s="28"/>
      <c r="E304" s="28"/>
      <c r="F304" s="28"/>
      <c r="G304" s="28"/>
      <c r="H304" s="28"/>
      <c r="I304" s="28"/>
      <c r="J304" s="28"/>
      <c r="Z304" s="21"/>
      <c r="AA304" s="21"/>
      <c r="AB304" s="21"/>
      <c r="AC304" s="21"/>
      <c r="AD304" s="21"/>
      <c r="ET304" s="22"/>
      <c r="EU304" s="22"/>
      <c r="EV304" s="22"/>
      <c r="EW304" s="22"/>
      <c r="EX304" s="22"/>
    </row>
    <row r="305" spans="1:154">
      <c r="A305" s="42"/>
      <c r="B305" s="29"/>
      <c r="C305" s="55"/>
      <c r="D305" s="28"/>
      <c r="E305" s="28"/>
      <c r="F305" s="28"/>
      <c r="G305" s="28"/>
      <c r="H305" s="28"/>
      <c r="I305" s="28"/>
      <c r="J305" s="28"/>
      <c r="Z305" s="21"/>
      <c r="AA305" s="21"/>
      <c r="AB305" s="21"/>
      <c r="AC305" s="21"/>
      <c r="AD305" s="21"/>
      <c r="ET305" s="22"/>
      <c r="EU305" s="22"/>
      <c r="EV305" s="22"/>
      <c r="EW305" s="22"/>
      <c r="EX305" s="22"/>
    </row>
    <row r="306" spans="1:154">
      <c r="A306" s="42"/>
      <c r="B306" s="29"/>
      <c r="C306" s="55"/>
      <c r="D306" s="28"/>
      <c r="E306" s="28"/>
      <c r="F306" s="28"/>
      <c r="G306" s="28"/>
      <c r="H306" s="28"/>
      <c r="I306" s="28"/>
      <c r="J306" s="28"/>
      <c r="Z306" s="21"/>
      <c r="AA306" s="21"/>
      <c r="AB306" s="21"/>
      <c r="AC306" s="21"/>
      <c r="AD306" s="21"/>
      <c r="ET306" s="22"/>
      <c r="EU306" s="22"/>
      <c r="EV306" s="22"/>
      <c r="EW306" s="22"/>
      <c r="EX306" s="22"/>
    </row>
    <row r="307" spans="1:154">
      <c r="A307" s="42"/>
      <c r="B307" s="29"/>
      <c r="C307" s="55"/>
      <c r="D307" s="28"/>
      <c r="E307" s="28"/>
      <c r="F307" s="28"/>
      <c r="G307" s="28"/>
      <c r="H307" s="28"/>
      <c r="I307" s="28"/>
      <c r="J307" s="28"/>
      <c r="Z307" s="21"/>
      <c r="AA307" s="21"/>
      <c r="AB307" s="21"/>
      <c r="AC307" s="21"/>
      <c r="AD307" s="21"/>
      <c r="ET307" s="22"/>
      <c r="EU307" s="22"/>
      <c r="EV307" s="22"/>
      <c r="EW307" s="22"/>
      <c r="EX307" s="22"/>
    </row>
    <row r="308" spans="1:154">
      <c r="A308" s="42"/>
      <c r="B308" s="29"/>
      <c r="C308" s="55"/>
      <c r="D308" s="28"/>
      <c r="E308" s="28"/>
      <c r="F308" s="28"/>
      <c r="G308" s="28"/>
      <c r="H308" s="28"/>
      <c r="I308" s="28"/>
      <c r="J308" s="28"/>
      <c r="Z308" s="21"/>
      <c r="AA308" s="21"/>
      <c r="AB308" s="21"/>
      <c r="AC308" s="21"/>
      <c r="AD308" s="21"/>
      <c r="ET308" s="22"/>
      <c r="EU308" s="22"/>
      <c r="EV308" s="22"/>
      <c r="EW308" s="22"/>
      <c r="EX308" s="22"/>
    </row>
    <row r="309" spans="1:154">
      <c r="A309" s="42"/>
      <c r="B309" s="29"/>
      <c r="C309" s="55"/>
      <c r="D309" s="28"/>
      <c r="E309" s="28"/>
      <c r="F309" s="28"/>
      <c r="G309" s="28"/>
      <c r="H309" s="28"/>
      <c r="I309" s="28"/>
      <c r="J309" s="28"/>
      <c r="Z309" s="21"/>
      <c r="AA309" s="21"/>
      <c r="AB309" s="21"/>
      <c r="AC309" s="21"/>
      <c r="AD309" s="21"/>
      <c r="ET309" s="22"/>
      <c r="EU309" s="22"/>
      <c r="EV309" s="22"/>
      <c r="EW309" s="22"/>
      <c r="EX309" s="22"/>
    </row>
    <row r="310" spans="1:154">
      <c r="A310" s="42"/>
      <c r="B310" s="29"/>
      <c r="C310" s="55"/>
      <c r="D310" s="28"/>
      <c r="E310" s="28"/>
      <c r="F310" s="28"/>
      <c r="G310" s="28"/>
      <c r="H310" s="28"/>
      <c r="I310" s="28"/>
      <c r="J310" s="28"/>
      <c r="Z310" s="21"/>
      <c r="AA310" s="21"/>
      <c r="AB310" s="21"/>
      <c r="AC310" s="21"/>
      <c r="AD310" s="21"/>
      <c r="ET310" s="22"/>
      <c r="EU310" s="22"/>
      <c r="EV310" s="22"/>
      <c r="EW310" s="22"/>
      <c r="EX310" s="22"/>
    </row>
    <row r="311" spans="1:154">
      <c r="A311" s="42"/>
      <c r="B311" s="29"/>
      <c r="C311" s="55"/>
      <c r="D311" s="28"/>
      <c r="E311" s="28"/>
      <c r="F311" s="28"/>
      <c r="G311" s="28"/>
      <c r="H311" s="28"/>
      <c r="I311" s="28"/>
      <c r="J311" s="28"/>
      <c r="Z311" s="21"/>
      <c r="AA311" s="21"/>
      <c r="AB311" s="21"/>
      <c r="AC311" s="21"/>
      <c r="AD311" s="21"/>
      <c r="ET311" s="22"/>
      <c r="EU311" s="22"/>
      <c r="EV311" s="22"/>
      <c r="EW311" s="22"/>
      <c r="EX311" s="22"/>
    </row>
    <row r="312" spans="1:154">
      <c r="A312" s="42"/>
      <c r="B312" s="29"/>
      <c r="C312" s="55"/>
      <c r="D312" s="28"/>
      <c r="E312" s="28"/>
      <c r="F312" s="28"/>
      <c r="G312" s="28"/>
      <c r="H312" s="28"/>
      <c r="I312" s="28"/>
      <c r="J312" s="28"/>
      <c r="Z312" s="21"/>
      <c r="AA312" s="21"/>
      <c r="AB312" s="21"/>
      <c r="AC312" s="21"/>
      <c r="AD312" s="21"/>
      <c r="ET312" s="22"/>
      <c r="EU312" s="22"/>
      <c r="EV312" s="22"/>
      <c r="EW312" s="22"/>
      <c r="EX312" s="22"/>
    </row>
    <row r="313" spans="1:154">
      <c r="A313" s="42"/>
      <c r="B313" s="29"/>
      <c r="C313" s="55"/>
      <c r="D313" s="28"/>
      <c r="E313" s="28"/>
      <c r="F313" s="28"/>
      <c r="G313" s="28"/>
      <c r="H313" s="28"/>
      <c r="I313" s="28"/>
      <c r="J313" s="28"/>
      <c r="Z313" s="21"/>
      <c r="AA313" s="21"/>
      <c r="AB313" s="21"/>
      <c r="AC313" s="21"/>
      <c r="AD313" s="21"/>
      <c r="ET313" s="22"/>
      <c r="EU313" s="22"/>
      <c r="EV313" s="22"/>
      <c r="EW313" s="22"/>
      <c r="EX313" s="22"/>
    </row>
    <row r="314" spans="1:154">
      <c r="A314" s="42"/>
      <c r="B314" s="29"/>
      <c r="C314" s="55"/>
      <c r="D314" s="28"/>
      <c r="E314" s="28"/>
      <c r="F314" s="28"/>
      <c r="G314" s="28"/>
      <c r="H314" s="28"/>
      <c r="I314" s="28"/>
      <c r="J314" s="28"/>
      <c r="Z314" s="21"/>
      <c r="AA314" s="21"/>
      <c r="AB314" s="21"/>
      <c r="AC314" s="21"/>
      <c r="AD314" s="21"/>
      <c r="ET314" s="22"/>
      <c r="EU314" s="22"/>
      <c r="EV314" s="22"/>
      <c r="EW314" s="22"/>
      <c r="EX314" s="22"/>
    </row>
    <row r="315" spans="1:154">
      <c r="A315" s="42"/>
      <c r="B315" s="29"/>
      <c r="C315" s="55"/>
      <c r="D315" s="28"/>
      <c r="E315" s="28"/>
      <c r="F315" s="28"/>
      <c r="G315" s="28"/>
      <c r="H315" s="28"/>
      <c r="I315" s="28"/>
      <c r="J315" s="28"/>
      <c r="Z315" s="21"/>
      <c r="AA315" s="21"/>
      <c r="AB315" s="21"/>
      <c r="AC315" s="21"/>
      <c r="AD315" s="21"/>
      <c r="ET315" s="22"/>
      <c r="EU315" s="22"/>
      <c r="EV315" s="22"/>
      <c r="EW315" s="22"/>
      <c r="EX315" s="22"/>
    </row>
    <row r="316" spans="1:154">
      <c r="A316" s="42"/>
      <c r="B316" s="29"/>
      <c r="C316" s="55"/>
      <c r="D316" s="28"/>
      <c r="E316" s="28"/>
      <c r="F316" s="28"/>
      <c r="G316" s="28"/>
      <c r="H316" s="28"/>
      <c r="I316" s="28"/>
      <c r="J316" s="28"/>
      <c r="Z316" s="21"/>
      <c r="AA316" s="21"/>
      <c r="AB316" s="21"/>
      <c r="AC316" s="21"/>
      <c r="AD316" s="21"/>
      <c r="ET316" s="22"/>
      <c r="EU316" s="22"/>
      <c r="EV316" s="22"/>
      <c r="EW316" s="22"/>
      <c r="EX316" s="22"/>
    </row>
    <row r="317" spans="1:154">
      <c r="A317" s="42"/>
      <c r="B317" s="29"/>
      <c r="C317" s="55"/>
      <c r="D317" s="28"/>
      <c r="E317" s="28"/>
      <c r="F317" s="28"/>
      <c r="G317" s="28"/>
      <c r="H317" s="28"/>
      <c r="I317" s="28"/>
      <c r="J317" s="28"/>
      <c r="Z317" s="21"/>
      <c r="AA317" s="21"/>
      <c r="AB317" s="21"/>
      <c r="AC317" s="21"/>
      <c r="AD317" s="21"/>
      <c r="ET317" s="22"/>
      <c r="EU317" s="22"/>
      <c r="EV317" s="22"/>
      <c r="EW317" s="22"/>
      <c r="EX317" s="22"/>
    </row>
    <row r="318" spans="1:154">
      <c r="A318" s="42"/>
      <c r="B318" s="29"/>
      <c r="C318" s="55"/>
      <c r="D318" s="28"/>
      <c r="E318" s="28"/>
      <c r="F318" s="28"/>
      <c r="G318" s="28"/>
      <c r="H318" s="28"/>
      <c r="I318" s="28"/>
      <c r="J318" s="28"/>
      <c r="Z318" s="21"/>
      <c r="AA318" s="21"/>
      <c r="AB318" s="21"/>
      <c r="AC318" s="21"/>
      <c r="AD318" s="21"/>
      <c r="ET318" s="22"/>
      <c r="EU318" s="22"/>
      <c r="EV318" s="22"/>
      <c r="EW318" s="22"/>
      <c r="EX318" s="22"/>
    </row>
    <row r="319" spans="1:154">
      <c r="A319" s="42"/>
      <c r="B319" s="29"/>
      <c r="C319" s="55"/>
      <c r="D319" s="28"/>
      <c r="E319" s="28"/>
      <c r="F319" s="28"/>
      <c r="G319" s="28"/>
      <c r="H319" s="28"/>
      <c r="I319" s="28"/>
      <c r="J319" s="28"/>
      <c r="Z319" s="21"/>
      <c r="AA319" s="21"/>
      <c r="AB319" s="21"/>
      <c r="AC319" s="21"/>
      <c r="AD319" s="21"/>
      <c r="ET319" s="22"/>
      <c r="EU319" s="22"/>
      <c r="EV319" s="22"/>
      <c r="EW319" s="22"/>
      <c r="EX319" s="22"/>
    </row>
    <row r="320" spans="1:154">
      <c r="A320" s="42"/>
      <c r="B320" s="29"/>
      <c r="C320" s="55"/>
      <c r="D320" s="28"/>
      <c r="E320" s="28"/>
      <c r="F320" s="28"/>
      <c r="G320" s="28"/>
      <c r="H320" s="28"/>
      <c r="I320" s="28"/>
      <c r="J320" s="28"/>
      <c r="Z320" s="21"/>
      <c r="AA320" s="21"/>
      <c r="AB320" s="21"/>
      <c r="AC320" s="21"/>
      <c r="AD320" s="21"/>
      <c r="ET320" s="22"/>
      <c r="EU320" s="22"/>
      <c r="EV320" s="22"/>
      <c r="EW320" s="22"/>
      <c r="EX320" s="22"/>
    </row>
    <row r="321" spans="1:154">
      <c r="A321" s="42"/>
      <c r="B321" s="29"/>
      <c r="C321" s="55"/>
      <c r="D321" s="28"/>
      <c r="E321" s="28"/>
      <c r="F321" s="28"/>
      <c r="G321" s="28"/>
      <c r="H321" s="28"/>
      <c r="I321" s="28"/>
      <c r="J321" s="28"/>
      <c r="Z321" s="21"/>
      <c r="AA321" s="21"/>
      <c r="AB321" s="21"/>
      <c r="AC321" s="21"/>
      <c r="AD321" s="21"/>
      <c r="ET321" s="22"/>
      <c r="EU321" s="22"/>
      <c r="EV321" s="22"/>
      <c r="EW321" s="22"/>
      <c r="EX321" s="22"/>
    </row>
    <row r="322" spans="1:154">
      <c r="A322" s="42"/>
      <c r="B322" s="29"/>
      <c r="C322" s="55"/>
      <c r="D322" s="28"/>
      <c r="E322" s="28"/>
      <c r="F322" s="28"/>
      <c r="G322" s="28"/>
      <c r="H322" s="28"/>
      <c r="I322" s="28"/>
      <c r="J322" s="28"/>
      <c r="Z322" s="21"/>
      <c r="AA322" s="21"/>
      <c r="AB322" s="21"/>
      <c r="AC322" s="21"/>
      <c r="AD322" s="21"/>
      <c r="ET322" s="22"/>
      <c r="EU322" s="22"/>
      <c r="EV322" s="22"/>
      <c r="EW322" s="22"/>
      <c r="EX322" s="22"/>
    </row>
    <row r="323" spans="1:154">
      <c r="A323" s="42"/>
      <c r="B323" s="29"/>
      <c r="C323" s="55"/>
      <c r="D323" s="28"/>
      <c r="E323" s="28"/>
      <c r="F323" s="28"/>
      <c r="G323" s="28"/>
      <c r="H323" s="28"/>
      <c r="I323" s="28"/>
      <c r="J323" s="28"/>
      <c r="Z323" s="21"/>
      <c r="AA323" s="21"/>
      <c r="AB323" s="21"/>
      <c r="AC323" s="21"/>
      <c r="AD323" s="21"/>
      <c r="ET323" s="22"/>
      <c r="EU323" s="22"/>
      <c r="EV323" s="22"/>
      <c r="EW323" s="22"/>
      <c r="EX323" s="22"/>
    </row>
    <row r="324" spans="1:154">
      <c r="A324" s="42"/>
      <c r="B324" s="29"/>
      <c r="C324" s="55"/>
      <c r="D324" s="28"/>
      <c r="E324" s="28"/>
      <c r="F324" s="28"/>
      <c r="G324" s="28"/>
      <c r="H324" s="28"/>
      <c r="I324" s="28"/>
      <c r="J324" s="28"/>
      <c r="Z324" s="21"/>
      <c r="AA324" s="21"/>
      <c r="AB324" s="21"/>
      <c r="AC324" s="21"/>
      <c r="AD324" s="21"/>
      <c r="ET324" s="22"/>
      <c r="EU324" s="22"/>
      <c r="EV324" s="22"/>
      <c r="EW324" s="22"/>
      <c r="EX324" s="22"/>
    </row>
    <row r="325" spans="1:154">
      <c r="A325" s="42"/>
      <c r="B325" s="29"/>
      <c r="C325" s="55"/>
      <c r="D325" s="28"/>
      <c r="E325" s="28"/>
      <c r="F325" s="28"/>
      <c r="G325" s="28"/>
      <c r="H325" s="28"/>
      <c r="I325" s="28"/>
      <c r="J325" s="28"/>
      <c r="Z325" s="21"/>
      <c r="AA325" s="21"/>
      <c r="AB325" s="21"/>
      <c r="AC325" s="21"/>
      <c r="AD325" s="21"/>
      <c r="ET325" s="22"/>
      <c r="EU325" s="22"/>
      <c r="EV325" s="22"/>
      <c r="EW325" s="22"/>
      <c r="EX325" s="22"/>
    </row>
    <row r="326" spans="1:154">
      <c r="A326" s="42"/>
      <c r="B326" s="29"/>
      <c r="C326" s="55"/>
      <c r="D326" s="28"/>
      <c r="E326" s="28"/>
      <c r="F326" s="28"/>
      <c r="G326" s="28"/>
      <c r="H326" s="28"/>
      <c r="I326" s="28"/>
      <c r="J326" s="28"/>
      <c r="Z326" s="21"/>
      <c r="AA326" s="21"/>
      <c r="AB326" s="21"/>
      <c r="AC326" s="21"/>
      <c r="AD326" s="21"/>
      <c r="ET326" s="22"/>
      <c r="EU326" s="22"/>
      <c r="EV326" s="22"/>
      <c r="EW326" s="22"/>
      <c r="EX326" s="22"/>
    </row>
    <row r="327" spans="1:154">
      <c r="A327" s="42"/>
      <c r="B327" s="29"/>
      <c r="C327" s="55"/>
      <c r="D327" s="28"/>
      <c r="E327" s="28"/>
      <c r="F327" s="28"/>
      <c r="G327" s="28"/>
      <c r="H327" s="28"/>
      <c r="I327" s="28"/>
      <c r="J327" s="28"/>
      <c r="Z327" s="21"/>
      <c r="AA327" s="21"/>
      <c r="AB327" s="21"/>
      <c r="AC327" s="21"/>
      <c r="AD327" s="21"/>
      <c r="ET327" s="22"/>
      <c r="EU327" s="22"/>
      <c r="EV327" s="22"/>
      <c r="EW327" s="22"/>
      <c r="EX327" s="22"/>
    </row>
    <row r="328" spans="1:154">
      <c r="A328" s="42"/>
      <c r="B328" s="29"/>
      <c r="C328" s="55"/>
      <c r="D328" s="28"/>
      <c r="E328" s="28"/>
      <c r="F328" s="28"/>
      <c r="G328" s="28"/>
      <c r="H328" s="28"/>
      <c r="I328" s="28"/>
      <c r="J328" s="28"/>
      <c r="Z328" s="21"/>
      <c r="AA328" s="21"/>
      <c r="AB328" s="21"/>
      <c r="AC328" s="21"/>
      <c r="AD328" s="21"/>
      <c r="ET328" s="22"/>
      <c r="EU328" s="22"/>
      <c r="EV328" s="22"/>
      <c r="EW328" s="22"/>
      <c r="EX328" s="22"/>
    </row>
    <row r="329" spans="1:154">
      <c r="A329" s="42"/>
      <c r="B329" s="29"/>
      <c r="C329" s="55"/>
      <c r="D329" s="28"/>
      <c r="E329" s="28"/>
      <c r="F329" s="28"/>
      <c r="G329" s="28"/>
      <c r="H329" s="28"/>
      <c r="I329" s="28"/>
      <c r="J329" s="28"/>
      <c r="Z329" s="21"/>
      <c r="AA329" s="21"/>
      <c r="AB329" s="21"/>
      <c r="AC329" s="21"/>
      <c r="AD329" s="21"/>
      <c r="ET329" s="22"/>
      <c r="EU329" s="22"/>
      <c r="EV329" s="22"/>
      <c r="EW329" s="22"/>
      <c r="EX329" s="22"/>
    </row>
    <row r="330" spans="1:154">
      <c r="A330" s="42"/>
      <c r="B330" s="29"/>
      <c r="C330" s="55"/>
      <c r="D330" s="28"/>
      <c r="E330" s="28"/>
      <c r="F330" s="28"/>
      <c r="G330" s="28"/>
      <c r="H330" s="28"/>
      <c r="I330" s="28"/>
      <c r="J330" s="28"/>
      <c r="Z330" s="21"/>
      <c r="AA330" s="21"/>
      <c r="AB330" s="21"/>
      <c r="AC330" s="21"/>
      <c r="AD330" s="21"/>
      <c r="ET330" s="22"/>
      <c r="EU330" s="22"/>
      <c r="EV330" s="22"/>
      <c r="EW330" s="22"/>
      <c r="EX330" s="22"/>
    </row>
    <row r="331" spans="1:154">
      <c r="A331" s="42"/>
      <c r="B331" s="29"/>
      <c r="C331" s="55"/>
      <c r="D331" s="28"/>
      <c r="E331" s="28"/>
      <c r="F331" s="28"/>
      <c r="G331" s="28"/>
      <c r="H331" s="28"/>
      <c r="I331" s="28"/>
      <c r="J331" s="28"/>
      <c r="Z331" s="21"/>
      <c r="AA331" s="21"/>
      <c r="AB331" s="21"/>
      <c r="AC331" s="21"/>
      <c r="AD331" s="21"/>
      <c r="ET331" s="22"/>
      <c r="EU331" s="22"/>
      <c r="EV331" s="22"/>
      <c r="EW331" s="22"/>
      <c r="EX331" s="22"/>
    </row>
    <row r="332" spans="1:154">
      <c r="A332" s="42"/>
      <c r="B332" s="29"/>
      <c r="C332" s="55"/>
      <c r="D332" s="28"/>
      <c r="E332" s="28"/>
      <c r="F332" s="28"/>
      <c r="G332" s="28"/>
      <c r="H332" s="28"/>
      <c r="I332" s="28"/>
      <c r="J332" s="28"/>
      <c r="Z332" s="21"/>
      <c r="AA332" s="21"/>
      <c r="AB332" s="21"/>
      <c r="AC332" s="21"/>
      <c r="AD332" s="21"/>
      <c r="ET332" s="22"/>
      <c r="EU332" s="22"/>
      <c r="EV332" s="22"/>
      <c r="EW332" s="22"/>
      <c r="EX332" s="22"/>
    </row>
    <row r="333" spans="1:154">
      <c r="A333" s="42"/>
      <c r="B333" s="29"/>
      <c r="C333" s="55"/>
      <c r="D333" s="28"/>
      <c r="E333" s="28"/>
      <c r="F333" s="28"/>
      <c r="G333" s="28"/>
      <c r="H333" s="28"/>
      <c r="I333" s="28"/>
      <c r="J333" s="28"/>
      <c r="Z333" s="21"/>
      <c r="AA333" s="21"/>
      <c r="AB333" s="21"/>
      <c r="AC333" s="21"/>
      <c r="AD333" s="21"/>
      <c r="ET333" s="22"/>
      <c r="EU333" s="22"/>
      <c r="EV333" s="22"/>
      <c r="EW333" s="22"/>
      <c r="EX333" s="22"/>
    </row>
    <row r="334" spans="1:154">
      <c r="A334" s="42"/>
      <c r="B334" s="29"/>
      <c r="C334" s="55"/>
      <c r="D334" s="28"/>
      <c r="E334" s="28"/>
      <c r="F334" s="28"/>
      <c r="G334" s="28"/>
      <c r="H334" s="28"/>
      <c r="I334" s="28"/>
      <c r="J334" s="28"/>
      <c r="Z334" s="21"/>
      <c r="AA334" s="21"/>
      <c r="AB334" s="21"/>
      <c r="AC334" s="21"/>
      <c r="AD334" s="21"/>
      <c r="ET334" s="22"/>
      <c r="EU334" s="22"/>
      <c r="EV334" s="22"/>
      <c r="EW334" s="22"/>
      <c r="EX334" s="22"/>
    </row>
    <row r="335" spans="1:154">
      <c r="A335" s="42"/>
      <c r="B335" s="29"/>
      <c r="C335" s="55"/>
      <c r="D335" s="28"/>
      <c r="E335" s="28"/>
      <c r="F335" s="28"/>
      <c r="G335" s="28"/>
      <c r="H335" s="28"/>
      <c r="I335" s="28"/>
      <c r="J335" s="28"/>
      <c r="Z335" s="21"/>
      <c r="AA335" s="21"/>
      <c r="AB335" s="21"/>
      <c r="AC335" s="21"/>
      <c r="AD335" s="21"/>
      <c r="ET335" s="22"/>
      <c r="EU335" s="22"/>
      <c r="EV335" s="22"/>
      <c r="EW335" s="22"/>
      <c r="EX335" s="22"/>
    </row>
    <row r="336" spans="1:154">
      <c r="A336" s="42"/>
      <c r="B336" s="29"/>
      <c r="C336" s="55"/>
      <c r="D336" s="28"/>
      <c r="E336" s="28"/>
      <c r="F336" s="28"/>
      <c r="G336" s="28"/>
      <c r="H336" s="28"/>
      <c r="I336" s="28"/>
      <c r="J336" s="28"/>
      <c r="Z336" s="21"/>
      <c r="AA336" s="21"/>
      <c r="AB336" s="21"/>
      <c r="AC336" s="21"/>
      <c r="AD336" s="21"/>
      <c r="ET336" s="22"/>
      <c r="EU336" s="22"/>
      <c r="EV336" s="22"/>
      <c r="EW336" s="22"/>
      <c r="EX336" s="22"/>
    </row>
    <row r="337" spans="1:154">
      <c r="A337" s="42"/>
      <c r="B337" s="29"/>
      <c r="C337" s="55"/>
      <c r="D337" s="28"/>
      <c r="E337" s="28"/>
      <c r="F337" s="28"/>
      <c r="G337" s="28"/>
      <c r="H337" s="28"/>
      <c r="I337" s="28"/>
      <c r="J337" s="28"/>
      <c r="Z337" s="21"/>
      <c r="AA337" s="21"/>
      <c r="AB337" s="21"/>
      <c r="AC337" s="21"/>
      <c r="AD337" s="21"/>
      <c r="ET337" s="22"/>
      <c r="EU337" s="22"/>
      <c r="EV337" s="22"/>
      <c r="EW337" s="22"/>
      <c r="EX337" s="22"/>
    </row>
    <row r="338" spans="1:154">
      <c r="A338" s="42"/>
      <c r="B338" s="29"/>
      <c r="C338" s="55"/>
      <c r="D338" s="28"/>
      <c r="E338" s="28"/>
      <c r="F338" s="28"/>
      <c r="G338" s="28"/>
      <c r="H338" s="28"/>
      <c r="I338" s="28"/>
      <c r="J338" s="28"/>
      <c r="Z338" s="21"/>
      <c r="AA338" s="21"/>
      <c r="AB338" s="21"/>
      <c r="AC338" s="21"/>
      <c r="AD338" s="21"/>
      <c r="ET338" s="22"/>
      <c r="EU338" s="22"/>
      <c r="EV338" s="22"/>
      <c r="EW338" s="22"/>
      <c r="EX338" s="22"/>
    </row>
    <row r="339" spans="1:154">
      <c r="A339" s="42"/>
      <c r="B339" s="29"/>
      <c r="C339" s="55"/>
      <c r="D339" s="28"/>
      <c r="E339" s="28"/>
      <c r="F339" s="28"/>
      <c r="G339" s="28"/>
      <c r="H339" s="28"/>
      <c r="I339" s="28"/>
      <c r="J339" s="28"/>
      <c r="Z339" s="21"/>
      <c r="AA339" s="21"/>
      <c r="AB339" s="21"/>
      <c r="AC339" s="21"/>
      <c r="AD339" s="21"/>
      <c r="ET339" s="22"/>
      <c r="EU339" s="22"/>
      <c r="EV339" s="22"/>
      <c r="EW339" s="22"/>
      <c r="EX339" s="22"/>
    </row>
    <row r="340" spans="1:154">
      <c r="A340" s="42"/>
      <c r="B340" s="29"/>
      <c r="C340" s="55"/>
      <c r="D340" s="28"/>
      <c r="E340" s="28"/>
      <c r="F340" s="28"/>
      <c r="G340" s="28"/>
      <c r="H340" s="28"/>
      <c r="I340" s="28"/>
      <c r="J340" s="28"/>
      <c r="Z340" s="21"/>
      <c r="AA340" s="21"/>
      <c r="AB340" s="21"/>
      <c r="AC340" s="21"/>
      <c r="AD340" s="21"/>
      <c r="ET340" s="22"/>
      <c r="EU340" s="22"/>
      <c r="EV340" s="22"/>
      <c r="EW340" s="22"/>
      <c r="EX340" s="22"/>
    </row>
    <row r="341" spans="1:154">
      <c r="A341" s="42"/>
      <c r="B341" s="29"/>
      <c r="C341" s="55"/>
      <c r="D341" s="28"/>
      <c r="E341" s="28"/>
      <c r="F341" s="28"/>
      <c r="G341" s="28"/>
      <c r="H341" s="28"/>
      <c r="I341" s="28"/>
      <c r="J341" s="28"/>
      <c r="Z341" s="21"/>
      <c r="AA341" s="21"/>
      <c r="AB341" s="21"/>
      <c r="AC341" s="21"/>
      <c r="AD341" s="21"/>
      <c r="ET341" s="22"/>
      <c r="EU341" s="22"/>
      <c r="EV341" s="22"/>
      <c r="EW341" s="22"/>
      <c r="EX341" s="22"/>
    </row>
    <row r="342" spans="1:154">
      <c r="A342" s="42"/>
      <c r="B342" s="29"/>
      <c r="C342" s="55"/>
      <c r="D342" s="28"/>
      <c r="E342" s="28"/>
      <c r="F342" s="28"/>
      <c r="G342" s="28"/>
      <c r="H342" s="28"/>
      <c r="I342" s="28"/>
      <c r="J342" s="28"/>
      <c r="Z342" s="21"/>
      <c r="AA342" s="21"/>
      <c r="AB342" s="21"/>
      <c r="AC342" s="21"/>
      <c r="AD342" s="21"/>
      <c r="ET342" s="22"/>
      <c r="EU342" s="22"/>
      <c r="EV342" s="22"/>
      <c r="EW342" s="22"/>
      <c r="EX342" s="22"/>
    </row>
    <row r="343" spans="1:154">
      <c r="A343" s="42"/>
      <c r="B343" s="29"/>
      <c r="C343" s="55"/>
      <c r="D343" s="28"/>
      <c r="E343" s="28"/>
      <c r="F343" s="28"/>
      <c r="G343" s="28"/>
      <c r="H343" s="28"/>
      <c r="I343" s="28"/>
      <c r="J343" s="28"/>
      <c r="Z343" s="21"/>
      <c r="AA343" s="21"/>
      <c r="AB343" s="21"/>
      <c r="AC343" s="21"/>
      <c r="AD343" s="21"/>
      <c r="ET343" s="22"/>
      <c r="EU343" s="22"/>
      <c r="EV343" s="22"/>
      <c r="EW343" s="22"/>
      <c r="EX343" s="22"/>
    </row>
    <row r="344" spans="1:154">
      <c r="A344" s="42"/>
      <c r="B344" s="29"/>
      <c r="C344" s="55"/>
      <c r="D344" s="28"/>
      <c r="E344" s="28"/>
      <c r="F344" s="28"/>
      <c r="G344" s="28"/>
      <c r="H344" s="28"/>
      <c r="I344" s="28"/>
      <c r="J344" s="28"/>
      <c r="Z344" s="21"/>
      <c r="AA344" s="21"/>
      <c r="AB344" s="21"/>
      <c r="AC344" s="21"/>
      <c r="AD344" s="21"/>
      <c r="ET344" s="22"/>
      <c r="EU344" s="22"/>
      <c r="EV344" s="22"/>
      <c r="EW344" s="22"/>
      <c r="EX344" s="22"/>
    </row>
    <row r="345" spans="1:154">
      <c r="A345" s="42"/>
      <c r="B345" s="29"/>
      <c r="C345" s="55"/>
      <c r="D345" s="28"/>
      <c r="E345" s="28"/>
      <c r="F345" s="28"/>
      <c r="G345" s="28"/>
      <c r="H345" s="28"/>
      <c r="I345" s="28"/>
      <c r="J345" s="28"/>
      <c r="Z345" s="21"/>
      <c r="AA345" s="21"/>
      <c r="AB345" s="21"/>
      <c r="AC345" s="21"/>
      <c r="AD345" s="21"/>
      <c r="ET345" s="22"/>
      <c r="EU345" s="22"/>
      <c r="EV345" s="22"/>
      <c r="EW345" s="22"/>
      <c r="EX345" s="22"/>
    </row>
    <row r="346" spans="1:154">
      <c r="A346" s="42"/>
      <c r="B346" s="29"/>
      <c r="C346" s="55"/>
      <c r="D346" s="28"/>
      <c r="E346" s="28"/>
      <c r="F346" s="28"/>
      <c r="G346" s="28"/>
      <c r="H346" s="28"/>
      <c r="I346" s="28"/>
      <c r="J346" s="28"/>
      <c r="Z346" s="21"/>
      <c r="AA346" s="21"/>
      <c r="AB346" s="21"/>
      <c r="AC346" s="21"/>
      <c r="AD346" s="21"/>
      <c r="ET346" s="22"/>
      <c r="EU346" s="22"/>
      <c r="EV346" s="22"/>
      <c r="EW346" s="22"/>
      <c r="EX346" s="22"/>
    </row>
    <row r="347" spans="1:154">
      <c r="A347" s="42"/>
      <c r="B347" s="29"/>
      <c r="C347" s="55"/>
      <c r="D347" s="28"/>
      <c r="E347" s="28"/>
      <c r="F347" s="28"/>
      <c r="G347" s="28"/>
      <c r="H347" s="28"/>
      <c r="I347" s="28"/>
      <c r="J347" s="28"/>
      <c r="Z347" s="21"/>
      <c r="AA347" s="21"/>
      <c r="AB347" s="21"/>
      <c r="AC347" s="21"/>
      <c r="AD347" s="21"/>
      <c r="ET347" s="22"/>
      <c r="EU347" s="22"/>
      <c r="EV347" s="22"/>
      <c r="EW347" s="22"/>
      <c r="EX347" s="22"/>
    </row>
    <row r="348" spans="1:154">
      <c r="A348" s="42"/>
      <c r="B348" s="29"/>
      <c r="C348" s="55"/>
      <c r="D348" s="28"/>
      <c r="E348" s="28"/>
      <c r="F348" s="28"/>
      <c r="G348" s="28"/>
      <c r="H348" s="28"/>
      <c r="I348" s="28"/>
      <c r="J348" s="28"/>
      <c r="Z348" s="21"/>
      <c r="AA348" s="21"/>
      <c r="AB348" s="21"/>
      <c r="AC348" s="21"/>
      <c r="AD348" s="21"/>
      <c r="ET348" s="22"/>
      <c r="EU348" s="22"/>
      <c r="EV348" s="22"/>
      <c r="EW348" s="22"/>
      <c r="EX348" s="22"/>
    </row>
    <row r="349" spans="1:154">
      <c r="A349" s="42"/>
      <c r="B349" s="29"/>
      <c r="C349" s="55"/>
      <c r="D349" s="28"/>
      <c r="E349" s="28"/>
      <c r="F349" s="28"/>
      <c r="G349" s="28"/>
      <c r="H349" s="28"/>
      <c r="I349" s="28"/>
      <c r="J349" s="28"/>
      <c r="Z349" s="21"/>
      <c r="AA349" s="21"/>
      <c r="AB349" s="21"/>
      <c r="AC349" s="21"/>
      <c r="AD349" s="21"/>
      <c r="ET349" s="22"/>
      <c r="EU349" s="22"/>
      <c r="EV349" s="22"/>
      <c r="EW349" s="22"/>
      <c r="EX349" s="22"/>
    </row>
    <row r="350" spans="1:154">
      <c r="A350" s="42"/>
      <c r="B350" s="29"/>
      <c r="C350" s="55"/>
      <c r="D350" s="28"/>
      <c r="E350" s="28"/>
      <c r="F350" s="28"/>
      <c r="G350" s="28"/>
      <c r="H350" s="28"/>
      <c r="I350" s="28"/>
      <c r="J350" s="28"/>
      <c r="Z350" s="21"/>
      <c r="AA350" s="21"/>
      <c r="AB350" s="21"/>
      <c r="AC350" s="21"/>
      <c r="AD350" s="21"/>
      <c r="ET350" s="22"/>
      <c r="EU350" s="22"/>
      <c r="EV350" s="22"/>
      <c r="EW350" s="22"/>
      <c r="EX350" s="22"/>
    </row>
    <row r="351" spans="1:154">
      <c r="A351" s="42"/>
      <c r="B351" s="29"/>
      <c r="C351" s="55"/>
      <c r="D351" s="28"/>
      <c r="E351" s="28"/>
      <c r="F351" s="28"/>
      <c r="G351" s="28"/>
      <c r="H351" s="28"/>
      <c r="I351" s="28"/>
      <c r="J351" s="28"/>
      <c r="Z351" s="21"/>
      <c r="AA351" s="21"/>
      <c r="AB351" s="21"/>
      <c r="AC351" s="21"/>
      <c r="AD351" s="21"/>
      <c r="ET351" s="22"/>
      <c r="EU351" s="22"/>
      <c r="EV351" s="22"/>
      <c r="EW351" s="22"/>
      <c r="EX351" s="22"/>
    </row>
    <row r="352" spans="1:154">
      <c r="A352" s="42"/>
      <c r="B352" s="29"/>
      <c r="C352" s="55"/>
      <c r="D352" s="28"/>
      <c r="E352" s="28"/>
      <c r="F352" s="28"/>
      <c r="G352" s="28"/>
      <c r="H352" s="28"/>
      <c r="I352" s="28"/>
      <c r="J352" s="28"/>
      <c r="Z352" s="21"/>
      <c r="AA352" s="21"/>
      <c r="AB352" s="21"/>
      <c r="AC352" s="21"/>
      <c r="AD352" s="21"/>
      <c r="ET352" s="22"/>
      <c r="EU352" s="22"/>
      <c r="EV352" s="22"/>
      <c r="EW352" s="22"/>
      <c r="EX352" s="22"/>
    </row>
    <row r="353" spans="1:154">
      <c r="A353" s="42"/>
      <c r="B353" s="29"/>
      <c r="C353" s="55"/>
      <c r="D353" s="28"/>
      <c r="E353" s="28"/>
      <c r="F353" s="28"/>
      <c r="G353" s="28"/>
      <c r="H353" s="28"/>
      <c r="I353" s="28"/>
      <c r="J353" s="28"/>
      <c r="Z353" s="21"/>
      <c r="AA353" s="21"/>
      <c r="AB353" s="21"/>
      <c r="AC353" s="21"/>
      <c r="AD353" s="21"/>
      <c r="ET353" s="22"/>
      <c r="EU353" s="22"/>
      <c r="EV353" s="22"/>
      <c r="EW353" s="22"/>
      <c r="EX353" s="22"/>
    </row>
    <row r="354" spans="1:154">
      <c r="A354" s="42"/>
      <c r="B354" s="29"/>
      <c r="C354" s="55"/>
      <c r="D354" s="28"/>
      <c r="E354" s="28"/>
      <c r="F354" s="28"/>
      <c r="G354" s="28"/>
      <c r="H354" s="28"/>
      <c r="I354" s="28"/>
      <c r="J354" s="28"/>
      <c r="Z354" s="21"/>
      <c r="AA354" s="21"/>
      <c r="AB354" s="21"/>
      <c r="AC354" s="21"/>
      <c r="AD354" s="21"/>
      <c r="ET354" s="22"/>
      <c r="EU354" s="22"/>
      <c r="EV354" s="22"/>
      <c r="EW354" s="22"/>
      <c r="EX354" s="22"/>
    </row>
    <row r="355" spans="1:154">
      <c r="A355" s="42"/>
      <c r="B355" s="29"/>
      <c r="C355" s="55"/>
      <c r="D355" s="28"/>
      <c r="E355" s="28"/>
      <c r="F355" s="28"/>
      <c r="G355" s="28"/>
      <c r="H355" s="28"/>
      <c r="I355" s="28"/>
      <c r="J355" s="28"/>
      <c r="Z355" s="21"/>
      <c r="AA355" s="21"/>
      <c r="AB355" s="21"/>
      <c r="AC355" s="21"/>
      <c r="AD355" s="21"/>
      <c r="ET355" s="22"/>
      <c r="EU355" s="22"/>
      <c r="EV355" s="22"/>
      <c r="EW355" s="22"/>
      <c r="EX355" s="22"/>
    </row>
    <row r="356" spans="1:154">
      <c r="A356" s="42"/>
      <c r="B356" s="29"/>
      <c r="C356" s="55"/>
      <c r="D356" s="28"/>
      <c r="E356" s="28"/>
      <c r="F356" s="28"/>
      <c r="G356" s="28"/>
      <c r="H356" s="28"/>
      <c r="I356" s="28"/>
      <c r="J356" s="28"/>
      <c r="Z356" s="21"/>
      <c r="AA356" s="21"/>
      <c r="AB356" s="21"/>
      <c r="AC356" s="21"/>
      <c r="AD356" s="21"/>
      <c r="ET356" s="22"/>
      <c r="EU356" s="22"/>
      <c r="EV356" s="22"/>
      <c r="EW356" s="22"/>
      <c r="EX356" s="22"/>
    </row>
    <row r="357" spans="1:154">
      <c r="A357" s="42"/>
      <c r="B357" s="29"/>
      <c r="C357" s="55"/>
      <c r="D357" s="28"/>
      <c r="E357" s="28"/>
      <c r="F357" s="28"/>
      <c r="G357" s="28"/>
      <c r="H357" s="28"/>
      <c r="I357" s="28"/>
      <c r="J357" s="28"/>
      <c r="Z357" s="21"/>
      <c r="AA357" s="21"/>
      <c r="AB357" s="21"/>
      <c r="AC357" s="21"/>
      <c r="AD357" s="21"/>
      <c r="ET357" s="22"/>
      <c r="EU357" s="22"/>
      <c r="EV357" s="22"/>
      <c r="EW357" s="22"/>
      <c r="EX357" s="22"/>
    </row>
    <row r="358" spans="1:154">
      <c r="A358" s="42"/>
      <c r="B358" s="29"/>
      <c r="C358" s="55"/>
      <c r="D358" s="28"/>
      <c r="E358" s="28"/>
      <c r="F358" s="28"/>
      <c r="G358" s="28"/>
      <c r="H358" s="28"/>
      <c r="I358" s="28"/>
      <c r="J358" s="28"/>
      <c r="Z358" s="21"/>
      <c r="AA358" s="21"/>
      <c r="AB358" s="21"/>
      <c r="AC358" s="21"/>
      <c r="AD358" s="21"/>
      <c r="ET358" s="22"/>
      <c r="EU358" s="22"/>
      <c r="EV358" s="22"/>
      <c r="EW358" s="22"/>
      <c r="EX358" s="22"/>
    </row>
    <row r="359" spans="1:154">
      <c r="A359" s="42"/>
      <c r="B359" s="29"/>
      <c r="C359" s="55"/>
      <c r="D359" s="28"/>
      <c r="E359" s="28"/>
      <c r="F359" s="28"/>
      <c r="G359" s="28"/>
      <c r="H359" s="28"/>
      <c r="I359" s="28"/>
      <c r="J359" s="28"/>
      <c r="Z359" s="21"/>
      <c r="AA359" s="21"/>
      <c r="AB359" s="21"/>
      <c r="AC359" s="21"/>
      <c r="AD359" s="21"/>
      <c r="ET359" s="22"/>
      <c r="EU359" s="22"/>
      <c r="EV359" s="22"/>
      <c r="EW359" s="22"/>
      <c r="EX359" s="22"/>
    </row>
    <row r="360" spans="1:154">
      <c r="A360" s="42"/>
      <c r="B360" s="29"/>
      <c r="C360" s="55"/>
      <c r="D360" s="28"/>
      <c r="E360" s="28"/>
      <c r="F360" s="28"/>
      <c r="G360" s="28"/>
      <c r="H360" s="28"/>
      <c r="I360" s="28"/>
      <c r="J360" s="28"/>
      <c r="Z360" s="21"/>
      <c r="AA360" s="21"/>
      <c r="AB360" s="21"/>
      <c r="AC360" s="21"/>
      <c r="AD360" s="21"/>
      <c r="ET360" s="22"/>
      <c r="EU360" s="22"/>
      <c r="EV360" s="22"/>
      <c r="EW360" s="22"/>
      <c r="EX360" s="22"/>
    </row>
    <row r="361" spans="1:154">
      <c r="A361" s="42"/>
      <c r="B361" s="29"/>
      <c r="C361" s="55"/>
      <c r="D361" s="28"/>
      <c r="E361" s="28"/>
      <c r="F361" s="28"/>
      <c r="G361" s="28"/>
      <c r="H361" s="28"/>
      <c r="I361" s="28"/>
      <c r="J361" s="28"/>
      <c r="Z361" s="21"/>
      <c r="AA361" s="21"/>
      <c r="AB361" s="21"/>
      <c r="AC361" s="21"/>
      <c r="AD361" s="21"/>
      <c r="ET361" s="22"/>
      <c r="EU361" s="22"/>
      <c r="EV361" s="22"/>
      <c r="EW361" s="22"/>
      <c r="EX361" s="22"/>
    </row>
    <row r="362" spans="1:154">
      <c r="A362" s="42"/>
      <c r="B362" s="29"/>
      <c r="C362" s="55"/>
      <c r="D362" s="28"/>
      <c r="E362" s="28"/>
      <c r="F362" s="28"/>
      <c r="G362" s="28"/>
      <c r="H362" s="28"/>
      <c r="I362" s="28"/>
      <c r="J362" s="28"/>
      <c r="Z362" s="21"/>
      <c r="AA362" s="21"/>
      <c r="AB362" s="21"/>
      <c r="AC362" s="21"/>
      <c r="AD362" s="21"/>
      <c r="ET362" s="22"/>
      <c r="EU362" s="22"/>
      <c r="EV362" s="22"/>
      <c r="EW362" s="22"/>
      <c r="EX362" s="22"/>
    </row>
    <row r="363" spans="1:154">
      <c r="A363" s="42"/>
      <c r="B363" s="29"/>
      <c r="C363" s="55"/>
      <c r="D363" s="28"/>
      <c r="E363" s="28"/>
      <c r="F363" s="28"/>
      <c r="G363" s="28"/>
      <c r="H363" s="28"/>
      <c r="I363" s="28"/>
      <c r="J363" s="28"/>
      <c r="Z363" s="21"/>
      <c r="AA363" s="21"/>
      <c r="AB363" s="21"/>
      <c r="AC363" s="21"/>
      <c r="AD363" s="21"/>
      <c r="ET363" s="22"/>
      <c r="EU363" s="22"/>
      <c r="EV363" s="22"/>
      <c r="EW363" s="22"/>
      <c r="EX363" s="22"/>
    </row>
    <row r="364" spans="1:154">
      <c r="A364" s="42"/>
      <c r="B364" s="29"/>
      <c r="C364" s="55"/>
      <c r="D364" s="28"/>
      <c r="E364" s="28"/>
      <c r="F364" s="28"/>
      <c r="G364" s="28"/>
      <c r="H364" s="28"/>
      <c r="I364" s="28"/>
      <c r="J364" s="28"/>
      <c r="Z364" s="21"/>
      <c r="AA364" s="21"/>
      <c r="AB364" s="21"/>
      <c r="AC364" s="21"/>
      <c r="AD364" s="21"/>
      <c r="ET364" s="22"/>
      <c r="EU364" s="22"/>
      <c r="EV364" s="22"/>
      <c r="EW364" s="22"/>
      <c r="EX364" s="22"/>
    </row>
    <row r="365" spans="1:154">
      <c r="A365" s="42"/>
      <c r="B365" s="29"/>
      <c r="C365" s="55"/>
      <c r="D365" s="28"/>
      <c r="E365" s="28"/>
      <c r="F365" s="28"/>
      <c r="G365" s="28"/>
      <c r="H365" s="28"/>
      <c r="I365" s="28"/>
      <c r="J365" s="28"/>
      <c r="Z365" s="21"/>
      <c r="AA365" s="21"/>
      <c r="AB365" s="21"/>
      <c r="AC365" s="21"/>
      <c r="AD365" s="21"/>
      <c r="ET365" s="22"/>
      <c r="EU365" s="22"/>
      <c r="EV365" s="22"/>
      <c r="EW365" s="22"/>
      <c r="EX365" s="22"/>
    </row>
    <row r="366" spans="1:154">
      <c r="A366" s="42"/>
      <c r="B366" s="29"/>
      <c r="C366" s="55"/>
      <c r="D366" s="28"/>
      <c r="E366" s="28"/>
      <c r="F366" s="28"/>
      <c r="G366" s="28"/>
      <c r="H366" s="28"/>
      <c r="I366" s="28"/>
      <c r="J366" s="28"/>
      <c r="Z366" s="21"/>
      <c r="AA366" s="21"/>
      <c r="AB366" s="21"/>
      <c r="AC366" s="21"/>
      <c r="AD366" s="21"/>
      <c r="ET366" s="22"/>
      <c r="EU366" s="22"/>
      <c r="EV366" s="22"/>
      <c r="EW366" s="22"/>
      <c r="EX366" s="22"/>
    </row>
    <row r="367" spans="1:154">
      <c r="A367" s="42"/>
      <c r="B367" s="29"/>
      <c r="C367" s="55"/>
      <c r="D367" s="28"/>
      <c r="E367" s="28"/>
      <c r="F367" s="28"/>
      <c r="G367" s="28"/>
      <c r="H367" s="28"/>
      <c r="I367" s="28"/>
      <c r="J367" s="28"/>
      <c r="Z367" s="21"/>
      <c r="AA367" s="21"/>
      <c r="AB367" s="21"/>
      <c r="AC367" s="21"/>
      <c r="AD367" s="21"/>
      <c r="ET367" s="22"/>
      <c r="EU367" s="22"/>
      <c r="EV367" s="22"/>
      <c r="EW367" s="22"/>
      <c r="EX367" s="22"/>
    </row>
    <row r="368" spans="1:154">
      <c r="A368" s="42"/>
      <c r="B368" s="29"/>
      <c r="C368" s="55"/>
      <c r="D368" s="28"/>
      <c r="E368" s="28"/>
      <c r="F368" s="28"/>
      <c r="G368" s="28"/>
      <c r="H368" s="28"/>
      <c r="I368" s="28"/>
      <c r="J368" s="28"/>
      <c r="Z368" s="21"/>
      <c r="AA368" s="21"/>
      <c r="AB368" s="21"/>
      <c r="AC368" s="21"/>
      <c r="AD368" s="21"/>
      <c r="ET368" s="22"/>
      <c r="EU368" s="22"/>
      <c r="EV368" s="22"/>
      <c r="EW368" s="22"/>
      <c r="EX368" s="22"/>
    </row>
    <row r="369" spans="1:154">
      <c r="A369" s="42"/>
      <c r="B369" s="29"/>
      <c r="C369" s="55"/>
      <c r="D369" s="28"/>
      <c r="E369" s="28"/>
      <c r="F369" s="28"/>
      <c r="G369" s="28"/>
      <c r="H369" s="28"/>
      <c r="I369" s="28"/>
      <c r="J369" s="28"/>
      <c r="Z369" s="21"/>
      <c r="AA369" s="21"/>
      <c r="AB369" s="21"/>
      <c r="AC369" s="21"/>
      <c r="AD369" s="21"/>
      <c r="ET369" s="22"/>
      <c r="EU369" s="22"/>
      <c r="EV369" s="22"/>
      <c r="EW369" s="22"/>
      <c r="EX369" s="22"/>
    </row>
    <row r="370" spans="1:154">
      <c r="A370" s="42"/>
      <c r="B370" s="29"/>
      <c r="C370" s="55"/>
      <c r="D370" s="28"/>
      <c r="E370" s="28"/>
      <c r="F370" s="28"/>
      <c r="G370" s="28"/>
      <c r="H370" s="28"/>
      <c r="I370" s="28"/>
      <c r="J370" s="28"/>
      <c r="Z370" s="21"/>
      <c r="AA370" s="21"/>
      <c r="AB370" s="21"/>
      <c r="AC370" s="21"/>
      <c r="AD370" s="21"/>
      <c r="ET370" s="22"/>
      <c r="EU370" s="22"/>
      <c r="EV370" s="22"/>
      <c r="EW370" s="22"/>
      <c r="EX370" s="22"/>
    </row>
    <row r="371" spans="1:154">
      <c r="A371" s="42"/>
      <c r="B371" s="29"/>
      <c r="C371" s="55"/>
      <c r="D371" s="28"/>
      <c r="E371" s="28"/>
      <c r="F371" s="28"/>
      <c r="G371" s="28"/>
      <c r="H371" s="28"/>
      <c r="I371" s="28"/>
      <c r="J371" s="28"/>
      <c r="Z371" s="21"/>
      <c r="AA371" s="21"/>
      <c r="AB371" s="21"/>
      <c r="AC371" s="21"/>
      <c r="AD371" s="21"/>
      <c r="ET371" s="22"/>
      <c r="EU371" s="22"/>
      <c r="EV371" s="22"/>
      <c r="EW371" s="22"/>
      <c r="EX371" s="22"/>
    </row>
    <row r="372" spans="1:154">
      <c r="A372" s="42"/>
      <c r="B372" s="29"/>
      <c r="C372" s="55"/>
      <c r="D372" s="28"/>
      <c r="E372" s="28"/>
      <c r="F372" s="28"/>
      <c r="G372" s="28"/>
      <c r="H372" s="28"/>
      <c r="I372" s="28"/>
      <c r="J372" s="28"/>
      <c r="Z372" s="21"/>
      <c r="AA372" s="21"/>
      <c r="AB372" s="21"/>
      <c r="AC372" s="21"/>
      <c r="AD372" s="21"/>
      <c r="ET372" s="22"/>
      <c r="EU372" s="22"/>
      <c r="EV372" s="22"/>
      <c r="EW372" s="22"/>
      <c r="EX372" s="22"/>
    </row>
    <row r="373" spans="1:154">
      <c r="A373" s="42"/>
      <c r="B373" s="29"/>
      <c r="C373" s="55"/>
      <c r="D373" s="28"/>
      <c r="E373" s="28"/>
      <c r="F373" s="28"/>
      <c r="G373" s="28"/>
      <c r="H373" s="28"/>
      <c r="I373" s="28"/>
      <c r="J373" s="28"/>
      <c r="Z373" s="21"/>
      <c r="AA373" s="21"/>
      <c r="AB373" s="21"/>
      <c r="AC373" s="21"/>
      <c r="AD373" s="21"/>
      <c r="ET373" s="22"/>
      <c r="EU373" s="22"/>
      <c r="EV373" s="22"/>
      <c r="EW373" s="22"/>
      <c r="EX373" s="22"/>
    </row>
    <row r="374" spans="1:154">
      <c r="A374" s="42"/>
      <c r="B374" s="29"/>
      <c r="C374" s="55"/>
      <c r="D374" s="28"/>
      <c r="E374" s="28"/>
      <c r="F374" s="28"/>
      <c r="G374" s="28"/>
      <c r="H374" s="28"/>
      <c r="I374" s="28"/>
      <c r="J374" s="28"/>
      <c r="Z374" s="21"/>
      <c r="AA374" s="21"/>
      <c r="AB374" s="21"/>
      <c r="AC374" s="21"/>
      <c r="AD374" s="21"/>
      <c r="ET374" s="22"/>
      <c r="EU374" s="22"/>
      <c r="EV374" s="22"/>
      <c r="EW374" s="22"/>
      <c r="EX374" s="22"/>
    </row>
    <row r="375" spans="1:154">
      <c r="A375" s="42"/>
      <c r="B375" s="29"/>
      <c r="C375" s="55"/>
      <c r="D375" s="28"/>
      <c r="E375" s="28"/>
      <c r="F375" s="28"/>
      <c r="G375" s="28"/>
      <c r="H375" s="28"/>
      <c r="I375" s="28"/>
      <c r="J375" s="28"/>
      <c r="Z375" s="21"/>
      <c r="AA375" s="21"/>
      <c r="AB375" s="21"/>
      <c r="AC375" s="21"/>
      <c r="AD375" s="21"/>
      <c r="ET375" s="22"/>
      <c r="EU375" s="22"/>
      <c r="EV375" s="22"/>
      <c r="EW375" s="22"/>
      <c r="EX375" s="22"/>
    </row>
    <row r="376" spans="1:154">
      <c r="A376" s="42"/>
      <c r="B376" s="29"/>
      <c r="C376" s="55"/>
      <c r="D376" s="28"/>
      <c r="E376" s="28"/>
      <c r="F376" s="28"/>
      <c r="G376" s="28"/>
      <c r="H376" s="28"/>
      <c r="I376" s="28"/>
      <c r="J376" s="28"/>
      <c r="Z376" s="21"/>
      <c r="AA376" s="21"/>
      <c r="AB376" s="21"/>
      <c r="AC376" s="21"/>
      <c r="AD376" s="21"/>
      <c r="ET376" s="22"/>
      <c r="EU376" s="22"/>
      <c r="EV376" s="22"/>
      <c r="EW376" s="22"/>
      <c r="EX376" s="22"/>
    </row>
    <row r="377" spans="1:154">
      <c r="A377" s="42"/>
      <c r="B377" s="29"/>
      <c r="C377" s="55"/>
      <c r="D377" s="28"/>
      <c r="E377" s="28"/>
      <c r="F377" s="28"/>
      <c r="G377" s="28"/>
      <c r="H377" s="28"/>
      <c r="I377" s="28"/>
      <c r="J377" s="28"/>
      <c r="Z377" s="21"/>
      <c r="AA377" s="21"/>
      <c r="AB377" s="21"/>
      <c r="AC377" s="21"/>
      <c r="AD377" s="21"/>
      <c r="ET377" s="22"/>
      <c r="EU377" s="22"/>
      <c r="EV377" s="22"/>
      <c r="EW377" s="22"/>
      <c r="EX377" s="22"/>
    </row>
    <row r="378" spans="1:154">
      <c r="A378" s="42"/>
      <c r="B378" s="29"/>
      <c r="C378" s="55"/>
      <c r="D378" s="28"/>
      <c r="E378" s="28"/>
      <c r="F378" s="28"/>
      <c r="G378" s="28"/>
      <c r="H378" s="28"/>
      <c r="I378" s="28"/>
      <c r="J378" s="28"/>
      <c r="Z378" s="21"/>
      <c r="AA378" s="21"/>
      <c r="AB378" s="21"/>
      <c r="AC378" s="21"/>
      <c r="AD378" s="21"/>
      <c r="ET378" s="22"/>
      <c r="EU378" s="22"/>
      <c r="EV378" s="22"/>
      <c r="EW378" s="22"/>
      <c r="EX378" s="22"/>
    </row>
    <row r="379" spans="1:154">
      <c r="A379" s="42"/>
      <c r="B379" s="29"/>
      <c r="C379" s="55"/>
      <c r="D379" s="28"/>
      <c r="E379" s="28"/>
      <c r="F379" s="28"/>
      <c r="G379" s="28"/>
      <c r="H379" s="28"/>
      <c r="I379" s="28"/>
      <c r="J379" s="28"/>
      <c r="Z379" s="21"/>
      <c r="AA379" s="21"/>
      <c r="AB379" s="21"/>
      <c r="AC379" s="21"/>
      <c r="AD379" s="21"/>
      <c r="ET379" s="22"/>
      <c r="EU379" s="22"/>
      <c r="EV379" s="22"/>
      <c r="EW379" s="22"/>
      <c r="EX379" s="22"/>
    </row>
    <row r="380" spans="1:154">
      <c r="A380" s="42"/>
      <c r="B380" s="29"/>
      <c r="C380" s="55"/>
      <c r="D380" s="28"/>
      <c r="E380" s="28"/>
      <c r="F380" s="28"/>
      <c r="G380" s="28"/>
      <c r="H380" s="28"/>
      <c r="I380" s="28"/>
      <c r="J380" s="28"/>
      <c r="Z380" s="21"/>
      <c r="AA380" s="21"/>
      <c r="AB380" s="21"/>
      <c r="AC380" s="21"/>
      <c r="AD380" s="21"/>
      <c r="ET380" s="22"/>
      <c r="EU380" s="22"/>
      <c r="EV380" s="22"/>
      <c r="EW380" s="22"/>
      <c r="EX380" s="22"/>
    </row>
    <row r="381" spans="1:154">
      <c r="A381" s="42"/>
      <c r="B381" s="29"/>
      <c r="C381" s="55"/>
      <c r="D381" s="28"/>
      <c r="E381" s="28"/>
      <c r="F381" s="28"/>
      <c r="G381" s="28"/>
      <c r="H381" s="28"/>
      <c r="I381" s="28"/>
      <c r="J381" s="28"/>
      <c r="Z381" s="21"/>
      <c r="AA381" s="21"/>
      <c r="AB381" s="21"/>
      <c r="AC381" s="21"/>
      <c r="AD381" s="21"/>
      <c r="ET381" s="22"/>
      <c r="EU381" s="22"/>
      <c r="EV381" s="22"/>
      <c r="EW381" s="22"/>
      <c r="EX381" s="22"/>
    </row>
    <row r="382" spans="1:154">
      <c r="A382" s="42"/>
      <c r="B382" s="29"/>
      <c r="C382" s="55"/>
      <c r="D382" s="28"/>
      <c r="E382" s="28"/>
      <c r="F382" s="28"/>
      <c r="G382" s="28"/>
      <c r="H382" s="28"/>
      <c r="I382" s="28"/>
      <c r="J382" s="28"/>
      <c r="Z382" s="21"/>
      <c r="AA382" s="21"/>
      <c r="AB382" s="21"/>
      <c r="AC382" s="21"/>
      <c r="AD382" s="21"/>
      <c r="ET382" s="22"/>
      <c r="EU382" s="22"/>
      <c r="EV382" s="22"/>
      <c r="EW382" s="22"/>
      <c r="EX382" s="22"/>
    </row>
    <row r="383" spans="1:154">
      <c r="A383" s="42"/>
      <c r="B383" s="29"/>
      <c r="C383" s="55"/>
      <c r="D383" s="28"/>
      <c r="E383" s="28"/>
      <c r="F383" s="28"/>
      <c r="G383" s="28"/>
      <c r="H383" s="28"/>
      <c r="I383" s="28"/>
      <c r="J383" s="28"/>
      <c r="Z383" s="21"/>
      <c r="AA383" s="21"/>
      <c r="AB383" s="21"/>
      <c r="AC383" s="21"/>
      <c r="AD383" s="21"/>
      <c r="ET383" s="22"/>
      <c r="EU383" s="22"/>
      <c r="EV383" s="22"/>
      <c r="EW383" s="22"/>
      <c r="EX383" s="22"/>
    </row>
    <row r="384" spans="1:154">
      <c r="A384" s="42"/>
      <c r="B384" s="29"/>
      <c r="C384" s="55"/>
      <c r="D384" s="28"/>
      <c r="E384" s="28"/>
      <c r="F384" s="28"/>
      <c r="G384" s="28"/>
      <c r="H384" s="28"/>
      <c r="I384" s="28"/>
      <c r="J384" s="28"/>
      <c r="Z384" s="21"/>
      <c r="AA384" s="21"/>
      <c r="AB384" s="21"/>
      <c r="AC384" s="21"/>
      <c r="AD384" s="21"/>
      <c r="ET384" s="22"/>
      <c r="EU384" s="22"/>
      <c r="EV384" s="22"/>
      <c r="EW384" s="22"/>
      <c r="EX384" s="22"/>
    </row>
    <row r="385" spans="1:154">
      <c r="A385" s="42"/>
      <c r="B385" s="29"/>
      <c r="C385" s="55"/>
      <c r="D385" s="28"/>
      <c r="E385" s="28"/>
      <c r="F385" s="28"/>
      <c r="G385" s="28"/>
      <c r="H385" s="28"/>
      <c r="I385" s="28"/>
      <c r="J385" s="28"/>
      <c r="Z385" s="21"/>
      <c r="AA385" s="21"/>
      <c r="AB385" s="21"/>
      <c r="AC385" s="21"/>
      <c r="AD385" s="21"/>
      <c r="ET385" s="22"/>
      <c r="EU385" s="22"/>
      <c r="EV385" s="22"/>
      <c r="EW385" s="22"/>
      <c r="EX385" s="22"/>
    </row>
    <row r="386" spans="1:154">
      <c r="A386" s="42"/>
      <c r="B386" s="29"/>
      <c r="C386" s="55"/>
      <c r="D386" s="28"/>
      <c r="E386" s="28"/>
      <c r="F386" s="28"/>
      <c r="G386" s="28"/>
      <c r="H386" s="28"/>
      <c r="I386" s="28"/>
      <c r="J386" s="28"/>
      <c r="Z386" s="21"/>
      <c r="AA386" s="21"/>
      <c r="AB386" s="21"/>
      <c r="AC386" s="21"/>
      <c r="AD386" s="21"/>
      <c r="ET386" s="22"/>
      <c r="EU386" s="22"/>
      <c r="EV386" s="22"/>
      <c r="EW386" s="22"/>
      <c r="EX386" s="22"/>
    </row>
    <row r="387" spans="1:154">
      <c r="A387" s="42"/>
      <c r="B387" s="29"/>
      <c r="C387" s="55"/>
      <c r="D387" s="28"/>
      <c r="E387" s="28"/>
      <c r="F387" s="28"/>
      <c r="G387" s="28"/>
      <c r="H387" s="28"/>
      <c r="I387" s="28"/>
      <c r="J387" s="28"/>
      <c r="Z387" s="21"/>
      <c r="AA387" s="21"/>
      <c r="AB387" s="21"/>
      <c r="AC387" s="21"/>
      <c r="AD387" s="21"/>
      <c r="ET387" s="22"/>
      <c r="EU387" s="22"/>
      <c r="EV387" s="22"/>
      <c r="EW387" s="22"/>
      <c r="EX387" s="22"/>
    </row>
    <row r="388" spans="1:154">
      <c r="A388" s="42"/>
      <c r="B388" s="29"/>
      <c r="C388" s="55"/>
      <c r="D388" s="28"/>
      <c r="E388" s="28"/>
      <c r="F388" s="28"/>
      <c r="G388" s="28"/>
      <c r="H388" s="28"/>
      <c r="I388" s="28"/>
      <c r="J388" s="28"/>
      <c r="Z388" s="21"/>
      <c r="AA388" s="21"/>
      <c r="AB388" s="21"/>
      <c r="AC388" s="21"/>
      <c r="AD388" s="21"/>
      <c r="ET388" s="22"/>
      <c r="EU388" s="22"/>
      <c r="EV388" s="22"/>
      <c r="EW388" s="22"/>
      <c r="EX388" s="22"/>
    </row>
    <row r="389" spans="1:154">
      <c r="A389" s="42"/>
      <c r="B389" s="29"/>
      <c r="C389" s="55"/>
      <c r="D389" s="28"/>
      <c r="E389" s="28"/>
      <c r="F389" s="28"/>
      <c r="G389" s="28"/>
      <c r="H389" s="28"/>
      <c r="I389" s="28"/>
      <c r="J389" s="28"/>
      <c r="Z389" s="21"/>
      <c r="AA389" s="21"/>
      <c r="AB389" s="21"/>
      <c r="AC389" s="21"/>
      <c r="AD389" s="21"/>
      <c r="ET389" s="22"/>
      <c r="EU389" s="22"/>
      <c r="EV389" s="22"/>
      <c r="EW389" s="22"/>
      <c r="EX389" s="22"/>
    </row>
    <row r="390" spans="1:154">
      <c r="A390" s="42"/>
      <c r="B390" s="29"/>
      <c r="C390" s="55"/>
      <c r="D390" s="28"/>
      <c r="E390" s="28"/>
      <c r="F390" s="28"/>
      <c r="G390" s="28"/>
      <c r="H390" s="28"/>
      <c r="I390" s="28"/>
      <c r="J390" s="28"/>
      <c r="Z390" s="21"/>
      <c r="AA390" s="21"/>
      <c r="AB390" s="21"/>
      <c r="AC390" s="21"/>
      <c r="AD390" s="21"/>
      <c r="ET390" s="22"/>
      <c r="EU390" s="22"/>
      <c r="EV390" s="22"/>
      <c r="EW390" s="22"/>
      <c r="EX390" s="22"/>
    </row>
    <row r="391" spans="1:154">
      <c r="A391" s="42"/>
      <c r="B391" s="29"/>
      <c r="C391" s="55"/>
      <c r="D391" s="28"/>
      <c r="E391" s="28"/>
      <c r="F391" s="28"/>
      <c r="G391" s="28"/>
      <c r="H391" s="28"/>
      <c r="I391" s="28"/>
      <c r="J391" s="28"/>
      <c r="Z391" s="21"/>
      <c r="AA391" s="21"/>
      <c r="AB391" s="21"/>
      <c r="AC391" s="21"/>
      <c r="AD391" s="21"/>
      <c r="ET391" s="22"/>
      <c r="EU391" s="22"/>
      <c r="EV391" s="22"/>
      <c r="EW391" s="22"/>
      <c r="EX391" s="22"/>
    </row>
    <row r="392" spans="1:154">
      <c r="A392" s="42"/>
      <c r="B392" s="29"/>
      <c r="C392" s="55"/>
      <c r="D392" s="28"/>
      <c r="E392" s="28"/>
      <c r="F392" s="28"/>
      <c r="G392" s="28"/>
      <c r="H392" s="28"/>
      <c r="I392" s="28"/>
      <c r="J392" s="28"/>
      <c r="Z392" s="21"/>
      <c r="AA392" s="21"/>
      <c r="AB392" s="21"/>
      <c r="AC392" s="21"/>
      <c r="AD392" s="21"/>
      <c r="ET392" s="22"/>
      <c r="EU392" s="22"/>
      <c r="EV392" s="22"/>
      <c r="EW392" s="22"/>
      <c r="EX392" s="22"/>
    </row>
    <row r="393" spans="1:154">
      <c r="A393" s="42"/>
      <c r="B393" s="29"/>
      <c r="C393" s="55"/>
      <c r="D393" s="28"/>
      <c r="E393" s="28"/>
      <c r="F393" s="28"/>
      <c r="G393" s="28"/>
      <c r="H393" s="28"/>
      <c r="I393" s="28"/>
      <c r="J393" s="28"/>
      <c r="Z393" s="21"/>
      <c r="AA393" s="21"/>
      <c r="AB393" s="21"/>
      <c r="AC393" s="21"/>
      <c r="AD393" s="21"/>
      <c r="ET393" s="22"/>
      <c r="EU393" s="22"/>
      <c r="EV393" s="22"/>
      <c r="EW393" s="22"/>
      <c r="EX393" s="22"/>
    </row>
    <row r="394" spans="1:154">
      <c r="A394" s="42"/>
      <c r="B394" s="29"/>
      <c r="C394" s="55"/>
      <c r="D394" s="28"/>
      <c r="E394" s="28"/>
      <c r="F394" s="28"/>
      <c r="G394" s="28"/>
      <c r="H394" s="28"/>
      <c r="I394" s="28"/>
      <c r="J394" s="28"/>
      <c r="Z394" s="21"/>
      <c r="AA394" s="21"/>
      <c r="AB394" s="21"/>
      <c r="AC394" s="21"/>
      <c r="AD394" s="21"/>
      <c r="ET394" s="22"/>
      <c r="EU394" s="22"/>
      <c r="EV394" s="22"/>
      <c r="EW394" s="22"/>
      <c r="EX394" s="22"/>
    </row>
    <row r="395" spans="1:154">
      <c r="A395" s="42"/>
      <c r="B395" s="29"/>
      <c r="C395" s="55"/>
      <c r="D395" s="28"/>
      <c r="E395" s="28"/>
      <c r="F395" s="28"/>
      <c r="G395" s="28"/>
      <c r="H395" s="28"/>
      <c r="I395" s="28"/>
      <c r="J395" s="28"/>
      <c r="Z395" s="21"/>
      <c r="AA395" s="21"/>
      <c r="AB395" s="21"/>
      <c r="AC395" s="21"/>
      <c r="AD395" s="21"/>
      <c r="ET395" s="22"/>
      <c r="EU395" s="22"/>
      <c r="EV395" s="22"/>
      <c r="EW395" s="22"/>
      <c r="EX395" s="22"/>
    </row>
    <row r="396" spans="1:154">
      <c r="A396" s="42"/>
      <c r="B396" s="29"/>
      <c r="C396" s="55"/>
      <c r="D396" s="28"/>
      <c r="E396" s="28"/>
      <c r="F396" s="28"/>
      <c r="G396" s="28"/>
      <c r="H396" s="28"/>
      <c r="I396" s="28"/>
      <c r="J396" s="28"/>
      <c r="Z396" s="21"/>
      <c r="AA396" s="21"/>
      <c r="AB396" s="21"/>
      <c r="AC396" s="21"/>
      <c r="AD396" s="21"/>
      <c r="ET396" s="22"/>
      <c r="EU396" s="22"/>
      <c r="EV396" s="22"/>
      <c r="EW396" s="22"/>
      <c r="EX396" s="22"/>
    </row>
    <row r="397" spans="1:154">
      <c r="A397" s="42"/>
      <c r="B397" s="29"/>
      <c r="C397" s="55"/>
      <c r="D397" s="28"/>
      <c r="E397" s="28"/>
      <c r="F397" s="28"/>
      <c r="G397" s="28"/>
      <c r="H397" s="28"/>
      <c r="I397" s="28"/>
      <c r="J397" s="28"/>
      <c r="Z397" s="21"/>
      <c r="AA397" s="21"/>
      <c r="AB397" s="21"/>
      <c r="AC397" s="21"/>
      <c r="AD397" s="21"/>
      <c r="ET397" s="22"/>
      <c r="EU397" s="22"/>
      <c r="EV397" s="22"/>
      <c r="EW397" s="22"/>
      <c r="EX397" s="22"/>
    </row>
    <row r="398" spans="1:154">
      <c r="A398" s="42"/>
      <c r="B398" s="29"/>
      <c r="C398" s="55"/>
      <c r="D398" s="28"/>
      <c r="E398" s="28"/>
      <c r="F398" s="28"/>
      <c r="G398" s="28"/>
      <c r="H398" s="28"/>
      <c r="I398" s="28"/>
      <c r="J398" s="28"/>
      <c r="Z398" s="21"/>
      <c r="AA398" s="21"/>
      <c r="AB398" s="21"/>
      <c r="AC398" s="21"/>
      <c r="AD398" s="21"/>
      <c r="ET398" s="22"/>
      <c r="EU398" s="22"/>
      <c r="EV398" s="22"/>
      <c r="EW398" s="22"/>
      <c r="EX398" s="22"/>
    </row>
    <row r="399" spans="1:154">
      <c r="A399" s="42"/>
      <c r="B399" s="29"/>
      <c r="C399" s="55"/>
      <c r="D399" s="28"/>
      <c r="E399" s="28"/>
      <c r="F399" s="28"/>
      <c r="G399" s="28"/>
      <c r="H399" s="28"/>
      <c r="I399" s="28"/>
      <c r="J399" s="28"/>
      <c r="Z399" s="21"/>
      <c r="AA399" s="21"/>
      <c r="AB399" s="21"/>
      <c r="AC399" s="21"/>
      <c r="AD399" s="21"/>
      <c r="ET399" s="22"/>
      <c r="EU399" s="22"/>
      <c r="EV399" s="22"/>
      <c r="EW399" s="22"/>
      <c r="EX399" s="22"/>
    </row>
    <row r="400" spans="1:154">
      <c r="A400" s="42"/>
      <c r="B400" s="29"/>
      <c r="C400" s="55"/>
      <c r="D400" s="28"/>
      <c r="E400" s="28"/>
      <c r="F400" s="28"/>
      <c r="G400" s="28"/>
      <c r="H400" s="28"/>
      <c r="I400" s="28"/>
      <c r="J400" s="28"/>
    </row>
    <row r="401" spans="1:10">
      <c r="A401" s="42"/>
      <c r="B401" s="29"/>
      <c r="C401" s="55"/>
      <c r="D401" s="28"/>
      <c r="E401" s="28"/>
      <c r="F401" s="28"/>
      <c r="G401" s="28"/>
      <c r="H401" s="28"/>
      <c r="I401" s="28"/>
      <c r="J401" s="28"/>
    </row>
    <row r="402" spans="1:10">
      <c r="A402" s="42"/>
      <c r="B402" s="29"/>
      <c r="C402" s="55"/>
      <c r="D402" s="28"/>
      <c r="E402" s="28"/>
      <c r="F402" s="28"/>
      <c r="G402" s="28"/>
      <c r="H402" s="28"/>
      <c r="I402" s="28"/>
      <c r="J402" s="28"/>
    </row>
    <row r="403" spans="1:10">
      <c r="A403" s="42"/>
      <c r="B403" s="29"/>
      <c r="C403" s="55"/>
      <c r="D403" s="28"/>
      <c r="E403" s="28"/>
      <c r="F403" s="28"/>
      <c r="G403" s="28"/>
      <c r="H403" s="28"/>
      <c r="I403" s="28"/>
      <c r="J403" s="28"/>
    </row>
    <row r="404" spans="1:10">
      <c r="A404" s="42"/>
      <c r="B404" s="29"/>
      <c r="C404" s="55"/>
      <c r="D404" s="28"/>
      <c r="E404" s="28"/>
      <c r="F404" s="28"/>
      <c r="G404" s="28"/>
      <c r="H404" s="28"/>
      <c r="I404" s="28"/>
      <c r="J404" s="28"/>
    </row>
    <row r="405" spans="1:10">
      <c r="A405" s="42"/>
      <c r="B405" s="29"/>
      <c r="C405" s="55"/>
      <c r="D405" s="28"/>
      <c r="E405" s="28"/>
      <c r="F405" s="28"/>
      <c r="G405" s="28"/>
      <c r="H405" s="28"/>
      <c r="I405" s="28"/>
      <c r="J405" s="28"/>
    </row>
    <row r="406" spans="1:10">
      <c r="A406" s="42"/>
      <c r="B406" s="29"/>
      <c r="C406" s="55"/>
      <c r="D406" s="28"/>
      <c r="E406" s="28"/>
      <c r="F406" s="28"/>
      <c r="G406" s="28"/>
      <c r="H406" s="28"/>
      <c r="I406" s="28"/>
      <c r="J406" s="28"/>
    </row>
    <row r="407" spans="1:10">
      <c r="A407" s="42"/>
      <c r="B407" s="29"/>
      <c r="C407" s="55"/>
      <c r="D407" s="28"/>
      <c r="E407" s="28"/>
      <c r="F407" s="28"/>
      <c r="G407" s="28"/>
      <c r="H407" s="28"/>
      <c r="I407" s="28"/>
      <c r="J407" s="28"/>
    </row>
    <row r="408" spans="1:10">
      <c r="A408" s="42"/>
      <c r="B408" s="29"/>
      <c r="C408" s="55"/>
      <c r="D408" s="28"/>
      <c r="E408" s="28"/>
      <c r="F408" s="28"/>
      <c r="G408" s="28"/>
      <c r="H408" s="28"/>
      <c r="I408" s="28"/>
      <c r="J408" s="28"/>
    </row>
    <row r="409" spans="1:10">
      <c r="A409" s="42"/>
      <c r="B409" s="29"/>
      <c r="C409" s="55"/>
      <c r="D409" s="28"/>
      <c r="E409" s="28"/>
      <c r="F409" s="28"/>
      <c r="G409" s="28"/>
      <c r="H409" s="28"/>
      <c r="I409" s="28"/>
      <c r="J409" s="28"/>
    </row>
    <row r="410" spans="1:10">
      <c r="A410" s="42"/>
      <c r="B410" s="29"/>
      <c r="C410" s="55"/>
      <c r="D410" s="28"/>
      <c r="E410" s="28"/>
      <c r="F410" s="28"/>
      <c r="G410" s="28"/>
      <c r="H410" s="28"/>
      <c r="I410" s="28"/>
      <c r="J410" s="28"/>
    </row>
    <row r="411" spans="1:10">
      <c r="A411" s="42"/>
      <c r="B411" s="29"/>
      <c r="C411" s="55"/>
      <c r="D411" s="28"/>
      <c r="E411" s="28"/>
      <c r="F411" s="28"/>
      <c r="G411" s="28"/>
      <c r="H411" s="28"/>
      <c r="I411" s="28"/>
      <c r="J411" s="28"/>
    </row>
    <row r="412" spans="1:10">
      <c r="A412" s="42"/>
      <c r="B412" s="29"/>
      <c r="C412" s="55"/>
      <c r="D412" s="28"/>
      <c r="E412" s="28"/>
      <c r="F412" s="28"/>
      <c r="G412" s="28"/>
      <c r="H412" s="28"/>
      <c r="I412" s="28"/>
      <c r="J412" s="28"/>
    </row>
    <row r="413" spans="1:10">
      <c r="A413" s="42"/>
      <c r="B413" s="29"/>
      <c r="C413" s="55"/>
      <c r="D413" s="28"/>
      <c r="E413" s="28"/>
      <c r="F413" s="28"/>
      <c r="G413" s="28"/>
      <c r="H413" s="28"/>
      <c r="I413" s="28"/>
      <c r="J413" s="28"/>
    </row>
    <row r="414" spans="1:10">
      <c r="A414" s="42"/>
      <c r="B414" s="29"/>
      <c r="C414" s="55"/>
      <c r="D414" s="28"/>
      <c r="E414" s="28"/>
      <c r="F414" s="28"/>
      <c r="G414" s="28"/>
      <c r="H414" s="28"/>
      <c r="I414" s="28"/>
      <c r="J414" s="28"/>
    </row>
    <row r="415" spans="1:10">
      <c r="A415" s="42"/>
      <c r="B415" s="29"/>
      <c r="C415" s="55"/>
      <c r="D415" s="28"/>
      <c r="E415" s="28"/>
      <c r="F415" s="28"/>
      <c r="G415" s="28"/>
      <c r="H415" s="28"/>
      <c r="I415" s="28"/>
      <c r="J415" s="28"/>
    </row>
    <row r="416" spans="1:10">
      <c r="A416" s="42"/>
      <c r="B416" s="29"/>
      <c r="C416" s="55"/>
      <c r="D416" s="28"/>
      <c r="E416" s="28"/>
      <c r="F416" s="28"/>
      <c r="G416" s="28"/>
      <c r="H416" s="28"/>
      <c r="I416" s="28"/>
      <c r="J416" s="28"/>
    </row>
    <row r="417" spans="1:10">
      <c r="A417" s="42"/>
      <c r="B417" s="29"/>
      <c r="C417" s="55"/>
      <c r="D417" s="28"/>
      <c r="E417" s="28"/>
      <c r="F417" s="28"/>
      <c r="G417" s="28"/>
      <c r="H417" s="28"/>
      <c r="I417" s="28"/>
      <c r="J417" s="28"/>
    </row>
    <row r="418" spans="1:10">
      <c r="A418" s="42"/>
      <c r="B418" s="29"/>
      <c r="C418" s="55"/>
      <c r="D418" s="28"/>
      <c r="E418" s="28"/>
      <c r="F418" s="28"/>
      <c r="G418" s="28"/>
      <c r="H418" s="28"/>
      <c r="I418" s="28"/>
      <c r="J418" s="28"/>
    </row>
    <row r="419" spans="1:10">
      <c r="A419" s="42"/>
      <c r="B419" s="29"/>
      <c r="C419" s="55"/>
      <c r="D419" s="28"/>
      <c r="E419" s="28"/>
      <c r="F419" s="28"/>
      <c r="G419" s="28"/>
      <c r="H419" s="28"/>
      <c r="I419" s="28"/>
      <c r="J419" s="28"/>
    </row>
    <row r="420" spans="1:10">
      <c r="A420" s="42"/>
      <c r="B420" s="29"/>
      <c r="C420" s="55"/>
      <c r="D420" s="28"/>
      <c r="E420" s="28"/>
      <c r="F420" s="28"/>
      <c r="G420" s="28"/>
      <c r="H420" s="28"/>
      <c r="I420" s="28"/>
      <c r="J420" s="28"/>
    </row>
    <row r="421" spans="1:10">
      <c r="A421" s="42"/>
      <c r="B421" s="29"/>
      <c r="C421" s="55"/>
      <c r="D421" s="28"/>
      <c r="E421" s="28"/>
      <c r="F421" s="28"/>
      <c r="G421" s="28"/>
      <c r="H421" s="28"/>
      <c r="I421" s="28"/>
      <c r="J421" s="28"/>
    </row>
    <row r="422" spans="1:10">
      <c r="A422" s="42"/>
      <c r="B422" s="29"/>
      <c r="C422" s="55"/>
      <c r="D422" s="28"/>
      <c r="E422" s="28"/>
      <c r="F422" s="28"/>
      <c r="G422" s="28"/>
      <c r="H422" s="28"/>
      <c r="I422" s="28"/>
      <c r="J422" s="28"/>
    </row>
    <row r="423" spans="1:10">
      <c r="A423" s="42"/>
      <c r="B423" s="29"/>
      <c r="C423" s="55"/>
      <c r="D423" s="28"/>
      <c r="E423" s="28"/>
      <c r="F423" s="28"/>
      <c r="G423" s="28"/>
      <c r="H423" s="28"/>
      <c r="I423" s="28"/>
      <c r="J423" s="28"/>
    </row>
    <row r="424" spans="1:10">
      <c r="A424" s="42"/>
      <c r="B424" s="29"/>
      <c r="C424" s="55"/>
      <c r="D424" s="28"/>
      <c r="E424" s="28"/>
      <c r="F424" s="28"/>
      <c r="G424" s="28"/>
      <c r="H424" s="28"/>
      <c r="I424" s="28"/>
      <c r="J424" s="28"/>
    </row>
    <row r="425" spans="1:10">
      <c r="A425" s="42"/>
      <c r="B425" s="29"/>
      <c r="C425" s="55"/>
      <c r="D425" s="28"/>
      <c r="E425" s="28"/>
      <c r="F425" s="28"/>
      <c r="G425" s="28"/>
      <c r="H425" s="28"/>
      <c r="I425" s="28"/>
      <c r="J425" s="28"/>
    </row>
    <row r="426" spans="1:10">
      <c r="A426" s="42"/>
      <c r="B426" s="29"/>
      <c r="C426" s="55"/>
      <c r="D426" s="28"/>
      <c r="E426" s="28"/>
      <c r="F426" s="28"/>
      <c r="G426" s="28"/>
      <c r="H426" s="28"/>
      <c r="I426" s="28"/>
      <c r="J426" s="28"/>
    </row>
    <row r="427" spans="1:10">
      <c r="A427" s="42"/>
      <c r="B427" s="29"/>
      <c r="C427" s="55"/>
      <c r="D427" s="28"/>
      <c r="E427" s="28"/>
      <c r="F427" s="28"/>
      <c r="G427" s="28"/>
      <c r="H427" s="28"/>
      <c r="I427" s="28"/>
      <c r="J427" s="28"/>
    </row>
    <row r="428" spans="1:10">
      <c r="A428" s="42"/>
      <c r="B428" s="29"/>
      <c r="C428" s="55"/>
      <c r="D428" s="28"/>
      <c r="E428" s="28"/>
      <c r="F428" s="28"/>
      <c r="G428" s="28"/>
      <c r="H428" s="28"/>
      <c r="I428" s="28"/>
      <c r="J428" s="28"/>
    </row>
    <row r="429" spans="1:10">
      <c r="A429" s="42"/>
      <c r="B429" s="29"/>
      <c r="C429" s="55"/>
      <c r="D429" s="28"/>
      <c r="E429" s="28"/>
      <c r="F429" s="28"/>
      <c r="G429" s="28"/>
      <c r="H429" s="28"/>
      <c r="I429" s="28"/>
      <c r="J429" s="28"/>
    </row>
    <row r="430" spans="1:10">
      <c r="A430" s="42"/>
      <c r="B430" s="29"/>
      <c r="C430" s="55"/>
      <c r="D430" s="28"/>
      <c r="E430" s="28"/>
      <c r="F430" s="28"/>
      <c r="G430" s="28"/>
      <c r="H430" s="28"/>
      <c r="I430" s="28"/>
      <c r="J430" s="28"/>
    </row>
    <row r="431" spans="1:10">
      <c r="A431" s="42"/>
      <c r="B431" s="29"/>
      <c r="C431" s="55"/>
      <c r="D431" s="28"/>
      <c r="E431" s="28"/>
      <c r="F431" s="28"/>
      <c r="G431" s="28"/>
      <c r="H431" s="28"/>
      <c r="I431" s="28"/>
      <c r="J431" s="28"/>
    </row>
    <row r="432" spans="1:10">
      <c r="A432" s="42"/>
      <c r="B432" s="29"/>
      <c r="C432" s="55"/>
      <c r="D432" s="28"/>
      <c r="E432" s="28"/>
      <c r="F432" s="28"/>
      <c r="G432" s="28"/>
      <c r="H432" s="28"/>
      <c r="I432" s="28"/>
      <c r="J432" s="28"/>
    </row>
    <row r="433" spans="1:10">
      <c r="A433" s="42"/>
      <c r="B433" s="29"/>
      <c r="C433" s="55"/>
      <c r="D433" s="28"/>
      <c r="E433" s="28"/>
      <c r="F433" s="28"/>
      <c r="G433" s="28"/>
      <c r="H433" s="28"/>
      <c r="I433" s="28"/>
      <c r="J433" s="28"/>
    </row>
    <row r="434" spans="1:10">
      <c r="A434" s="42"/>
      <c r="B434" s="29"/>
      <c r="C434" s="55"/>
      <c r="D434" s="28"/>
      <c r="E434" s="28"/>
      <c r="F434" s="28"/>
      <c r="G434" s="28"/>
      <c r="H434" s="28"/>
      <c r="I434" s="28"/>
      <c r="J434" s="28"/>
    </row>
    <row r="435" spans="1:10">
      <c r="A435" s="42"/>
      <c r="B435" s="29"/>
      <c r="C435" s="55"/>
      <c r="D435" s="28"/>
      <c r="E435" s="28"/>
      <c r="F435" s="28"/>
      <c r="G435" s="28"/>
      <c r="H435" s="28"/>
      <c r="I435" s="28"/>
      <c r="J435" s="28"/>
    </row>
    <row r="436" spans="1:10">
      <c r="A436" s="42"/>
      <c r="B436" s="29"/>
      <c r="C436" s="55"/>
      <c r="D436" s="28"/>
      <c r="E436" s="28"/>
      <c r="F436" s="28"/>
      <c r="G436" s="28"/>
      <c r="H436" s="28"/>
      <c r="I436" s="28"/>
      <c r="J436" s="28"/>
    </row>
    <row r="437" spans="1:10">
      <c r="A437" s="42"/>
      <c r="B437" s="29"/>
      <c r="C437" s="55"/>
      <c r="D437" s="28"/>
      <c r="E437" s="28"/>
      <c r="F437" s="28"/>
      <c r="G437" s="28"/>
      <c r="H437" s="28"/>
      <c r="I437" s="28"/>
      <c r="J437" s="28"/>
    </row>
    <row r="438" spans="1:10">
      <c r="A438" s="42"/>
      <c r="B438" s="29"/>
      <c r="C438" s="55"/>
      <c r="D438" s="28"/>
      <c r="E438" s="28"/>
      <c r="F438" s="28"/>
      <c r="G438" s="28"/>
      <c r="H438" s="28"/>
      <c r="I438" s="28"/>
      <c r="J438" s="28"/>
    </row>
    <row r="439" spans="1:10">
      <c r="A439" s="42"/>
      <c r="B439" s="29"/>
      <c r="C439" s="55"/>
      <c r="D439" s="28"/>
      <c r="E439" s="28"/>
      <c r="F439" s="28"/>
      <c r="G439" s="28"/>
      <c r="H439" s="28"/>
      <c r="I439" s="28"/>
      <c r="J439" s="28"/>
    </row>
    <row r="440" spans="1:10">
      <c r="A440" s="42"/>
      <c r="B440" s="29"/>
      <c r="C440" s="55"/>
      <c r="D440" s="28"/>
      <c r="E440" s="28"/>
      <c r="F440" s="28"/>
      <c r="G440" s="28"/>
      <c r="H440" s="28"/>
      <c r="I440" s="28"/>
      <c r="J440" s="28"/>
    </row>
    <row r="441" spans="1:10">
      <c r="A441" s="42"/>
      <c r="B441" s="29"/>
      <c r="C441" s="55"/>
      <c r="D441" s="28"/>
      <c r="E441" s="28"/>
      <c r="F441" s="28"/>
      <c r="G441" s="28"/>
      <c r="H441" s="28"/>
      <c r="I441" s="28"/>
      <c r="J441" s="28"/>
    </row>
    <row r="442" spans="1:10">
      <c r="A442" s="42"/>
      <c r="B442" s="29"/>
      <c r="C442" s="55"/>
      <c r="D442" s="28"/>
      <c r="E442" s="28"/>
      <c r="F442" s="28"/>
      <c r="G442" s="28"/>
      <c r="H442" s="28"/>
      <c r="I442" s="28"/>
      <c r="J442" s="28"/>
    </row>
    <row r="443" spans="1:10">
      <c r="A443" s="42"/>
      <c r="B443" s="29"/>
      <c r="C443" s="55"/>
      <c r="D443" s="28"/>
      <c r="E443" s="28"/>
      <c r="F443" s="28"/>
      <c r="G443" s="28"/>
      <c r="H443" s="28"/>
      <c r="I443" s="28"/>
      <c r="J443" s="28"/>
    </row>
    <row r="444" spans="1:10">
      <c r="A444" s="42"/>
      <c r="B444" s="29"/>
      <c r="C444" s="55"/>
      <c r="D444" s="28"/>
      <c r="E444" s="28"/>
      <c r="F444" s="28"/>
      <c r="G444" s="28"/>
      <c r="H444" s="28"/>
      <c r="I444" s="28"/>
      <c r="J444" s="28"/>
    </row>
    <row r="445" spans="1:10">
      <c r="A445" s="42"/>
      <c r="B445" s="29"/>
      <c r="C445" s="55"/>
      <c r="D445" s="28"/>
      <c r="E445" s="28"/>
      <c r="F445" s="28"/>
      <c r="G445" s="28"/>
      <c r="H445" s="28"/>
      <c r="I445" s="28"/>
      <c r="J445" s="28"/>
    </row>
    <row r="446" spans="1:10">
      <c r="A446" s="42"/>
      <c r="B446" s="29"/>
      <c r="C446" s="55"/>
      <c r="D446" s="28"/>
      <c r="E446" s="28"/>
      <c r="F446" s="28"/>
      <c r="G446" s="28"/>
      <c r="H446" s="28"/>
      <c r="I446" s="28"/>
      <c r="J446" s="28"/>
    </row>
    <row r="447" spans="1:10">
      <c r="A447" s="42"/>
      <c r="B447" s="29"/>
      <c r="C447" s="55"/>
      <c r="D447" s="28"/>
      <c r="E447" s="28"/>
      <c r="F447" s="28"/>
      <c r="G447" s="28"/>
      <c r="H447" s="28"/>
      <c r="I447" s="28"/>
      <c r="J447" s="28"/>
    </row>
    <row r="448" spans="1:10">
      <c r="A448" s="42"/>
      <c r="B448" s="29"/>
      <c r="C448" s="55"/>
      <c r="D448" s="28"/>
      <c r="E448" s="28"/>
      <c r="F448" s="28"/>
      <c r="G448" s="28"/>
      <c r="H448" s="28"/>
      <c r="I448" s="28"/>
      <c r="J448" s="28"/>
    </row>
    <row r="449" spans="1:10">
      <c r="A449" s="42"/>
      <c r="B449" s="29"/>
      <c r="C449" s="55"/>
      <c r="D449" s="28"/>
      <c r="E449" s="28"/>
      <c r="F449" s="28"/>
      <c r="G449" s="28"/>
      <c r="H449" s="28"/>
      <c r="I449" s="28"/>
      <c r="J449" s="28"/>
    </row>
    <row r="450" spans="1:10">
      <c r="A450" s="42"/>
      <c r="B450" s="29"/>
      <c r="C450" s="55"/>
      <c r="D450" s="28"/>
      <c r="E450" s="28"/>
      <c r="F450" s="28"/>
      <c r="G450" s="28"/>
      <c r="H450" s="28"/>
      <c r="I450" s="28"/>
      <c r="J450" s="28"/>
    </row>
    <row r="451" spans="1:10">
      <c r="A451" s="42"/>
      <c r="B451" s="29"/>
      <c r="C451" s="55"/>
      <c r="D451" s="28"/>
      <c r="E451" s="28"/>
      <c r="F451" s="28"/>
      <c r="G451" s="28"/>
      <c r="H451" s="28"/>
      <c r="I451" s="28"/>
      <c r="J451" s="28"/>
    </row>
    <row r="452" spans="1:10">
      <c r="A452" s="42"/>
      <c r="B452" s="29"/>
      <c r="C452" s="55"/>
      <c r="D452" s="28"/>
      <c r="E452" s="28"/>
      <c r="F452" s="28"/>
      <c r="G452" s="28"/>
      <c r="H452" s="28"/>
      <c r="I452" s="28"/>
      <c r="J452" s="28"/>
    </row>
    <row r="453" spans="1:10">
      <c r="A453" s="42"/>
      <c r="B453" s="29"/>
      <c r="C453" s="55"/>
      <c r="D453" s="28"/>
      <c r="E453" s="28"/>
      <c r="F453" s="28"/>
      <c r="G453" s="28"/>
      <c r="H453" s="28"/>
      <c r="I453" s="28"/>
      <c r="J453" s="28"/>
    </row>
    <row r="454" spans="1:10">
      <c r="A454" s="42"/>
      <c r="B454" s="29"/>
      <c r="C454" s="55"/>
      <c r="D454" s="28"/>
      <c r="E454" s="28"/>
      <c r="F454" s="28"/>
      <c r="G454" s="28"/>
      <c r="H454" s="28"/>
      <c r="I454" s="28"/>
      <c r="J454" s="28"/>
    </row>
    <row r="455" spans="1:10">
      <c r="A455" s="42"/>
      <c r="B455" s="29"/>
      <c r="C455" s="55"/>
      <c r="D455" s="28"/>
      <c r="E455" s="28"/>
      <c r="F455" s="28"/>
      <c r="G455" s="28"/>
      <c r="H455" s="28"/>
      <c r="I455" s="28"/>
      <c r="J455" s="28"/>
    </row>
    <row r="456" spans="1:10">
      <c r="A456" s="42"/>
      <c r="B456" s="29"/>
      <c r="C456" s="55"/>
      <c r="D456" s="28"/>
      <c r="E456" s="28"/>
      <c r="F456" s="28"/>
      <c r="G456" s="28"/>
      <c r="H456" s="28"/>
      <c r="I456" s="28"/>
      <c r="J456" s="28"/>
    </row>
    <row r="457" spans="1:10">
      <c r="A457" s="42"/>
      <c r="B457" s="29"/>
      <c r="C457" s="55"/>
      <c r="D457" s="28"/>
      <c r="E457" s="28"/>
      <c r="F457" s="28"/>
      <c r="G457" s="28"/>
      <c r="H457" s="28"/>
      <c r="I457" s="28"/>
      <c r="J457" s="28"/>
    </row>
    <row r="458" spans="1:10">
      <c r="A458" s="42"/>
      <c r="B458" s="29"/>
      <c r="C458" s="55"/>
      <c r="D458" s="28"/>
      <c r="E458" s="28"/>
      <c r="F458" s="28"/>
      <c r="G458" s="28"/>
      <c r="H458" s="28"/>
      <c r="I458" s="28"/>
      <c r="J458" s="28"/>
    </row>
    <row r="459" spans="1:10">
      <c r="A459" s="42"/>
      <c r="B459" s="29"/>
      <c r="C459" s="55"/>
      <c r="D459" s="28"/>
      <c r="E459" s="28"/>
      <c r="F459" s="28"/>
      <c r="G459" s="28"/>
      <c r="H459" s="28"/>
      <c r="I459" s="28"/>
      <c r="J459" s="28"/>
    </row>
    <row r="460" spans="1:10">
      <c r="A460" s="42"/>
      <c r="B460" s="29"/>
      <c r="C460" s="55"/>
      <c r="D460" s="28"/>
      <c r="E460" s="28"/>
      <c r="F460" s="28"/>
      <c r="G460" s="28"/>
      <c r="H460" s="28"/>
      <c r="I460" s="28"/>
      <c r="J460" s="28"/>
    </row>
    <row r="461" spans="1:10">
      <c r="A461" s="42"/>
      <c r="B461" s="29"/>
      <c r="C461" s="55"/>
      <c r="D461" s="28"/>
      <c r="E461" s="28"/>
      <c r="F461" s="28"/>
      <c r="G461" s="28"/>
      <c r="H461" s="28"/>
      <c r="I461" s="28"/>
      <c r="J461" s="28"/>
    </row>
    <row r="462" spans="1:10">
      <c r="A462" s="42"/>
      <c r="B462" s="29"/>
      <c r="C462" s="55"/>
      <c r="D462" s="28"/>
      <c r="E462" s="28"/>
      <c r="F462" s="28"/>
      <c r="G462" s="28"/>
      <c r="H462" s="28"/>
      <c r="I462" s="28"/>
      <c r="J462" s="28"/>
    </row>
    <row r="463" spans="1:10">
      <c r="A463" s="42"/>
      <c r="B463" s="29"/>
      <c r="C463" s="55"/>
      <c r="D463" s="28"/>
      <c r="E463" s="28"/>
      <c r="F463" s="28"/>
      <c r="G463" s="28"/>
      <c r="H463" s="28"/>
      <c r="I463" s="28"/>
      <c r="J463" s="28"/>
    </row>
    <row r="464" spans="1:10">
      <c r="A464" s="42"/>
      <c r="B464" s="29"/>
      <c r="C464" s="55"/>
      <c r="D464" s="28"/>
      <c r="E464" s="28"/>
      <c r="F464" s="28"/>
      <c r="G464" s="28"/>
      <c r="H464" s="28"/>
      <c r="I464" s="28"/>
      <c r="J464" s="28"/>
    </row>
    <row r="465" spans="1:10">
      <c r="A465" s="42"/>
      <c r="B465" s="29"/>
      <c r="C465" s="55"/>
      <c r="D465" s="28"/>
      <c r="E465" s="28"/>
      <c r="F465" s="28"/>
      <c r="G465" s="28"/>
      <c r="H465" s="28"/>
      <c r="I465" s="28"/>
      <c r="J465" s="28"/>
    </row>
    <row r="466" spans="1:10">
      <c r="A466" s="42"/>
      <c r="B466" s="29"/>
      <c r="C466" s="55"/>
      <c r="D466" s="28"/>
      <c r="E466" s="28"/>
      <c r="F466" s="28"/>
      <c r="G466" s="28"/>
      <c r="H466" s="28"/>
      <c r="I466" s="28"/>
      <c r="J466" s="28"/>
    </row>
    <row r="467" spans="1:10">
      <c r="A467" s="42"/>
      <c r="B467" s="29"/>
      <c r="C467" s="55"/>
      <c r="D467" s="28"/>
      <c r="E467" s="28"/>
      <c r="F467" s="28"/>
      <c r="G467" s="28"/>
      <c r="H467" s="28"/>
      <c r="I467" s="28"/>
      <c r="J467" s="28"/>
    </row>
    <row r="468" spans="1:10">
      <c r="A468" s="42"/>
      <c r="B468" s="29"/>
      <c r="C468" s="55"/>
      <c r="D468" s="28"/>
      <c r="E468" s="28"/>
      <c r="F468" s="28"/>
      <c r="G468" s="28"/>
      <c r="H468" s="28"/>
      <c r="I468" s="28"/>
      <c r="J468" s="28"/>
    </row>
    <row r="469" spans="1:10">
      <c r="A469" s="42"/>
      <c r="B469" s="29"/>
      <c r="C469" s="55"/>
      <c r="D469" s="28"/>
      <c r="E469" s="28"/>
      <c r="F469" s="28"/>
      <c r="G469" s="28"/>
      <c r="H469" s="28"/>
      <c r="I469" s="28"/>
      <c r="J469" s="28"/>
    </row>
    <row r="470" spans="1:10">
      <c r="A470" s="42"/>
      <c r="B470" s="29"/>
      <c r="C470" s="55"/>
      <c r="D470" s="28"/>
      <c r="E470" s="28"/>
      <c r="F470" s="28"/>
      <c r="G470" s="28"/>
      <c r="H470" s="28"/>
      <c r="I470" s="28"/>
      <c r="J470" s="28"/>
    </row>
    <row r="471" spans="1:10">
      <c r="A471" s="42"/>
      <c r="B471" s="29"/>
      <c r="C471" s="55"/>
      <c r="D471" s="28"/>
      <c r="E471" s="28"/>
      <c r="F471" s="28"/>
      <c r="G471" s="28"/>
      <c r="H471" s="28"/>
      <c r="I471" s="28"/>
      <c r="J471" s="28"/>
    </row>
    <row r="472" spans="1:10">
      <c r="A472" s="42"/>
      <c r="B472" s="29"/>
      <c r="C472" s="55"/>
      <c r="D472" s="28"/>
      <c r="E472" s="28"/>
      <c r="F472" s="28"/>
      <c r="G472" s="28"/>
      <c r="H472" s="28"/>
      <c r="I472" s="28"/>
      <c r="J472" s="28"/>
    </row>
    <row r="473" spans="1:10">
      <c r="A473" s="42"/>
      <c r="B473" s="29"/>
      <c r="C473" s="55"/>
      <c r="D473" s="28"/>
      <c r="E473" s="28"/>
      <c r="F473" s="28"/>
      <c r="G473" s="28"/>
      <c r="H473" s="28"/>
      <c r="I473" s="28"/>
      <c r="J473" s="28"/>
    </row>
    <row r="474" spans="1:10">
      <c r="A474" s="42"/>
      <c r="B474" s="29"/>
      <c r="C474" s="55"/>
      <c r="D474" s="28"/>
      <c r="E474" s="28"/>
      <c r="F474" s="28"/>
      <c r="G474" s="28"/>
      <c r="H474" s="28"/>
      <c r="I474" s="28"/>
      <c r="J474" s="28"/>
    </row>
    <row r="475" spans="1:10">
      <c r="A475" s="42"/>
      <c r="B475" s="29"/>
      <c r="C475" s="55"/>
      <c r="D475" s="28"/>
      <c r="E475" s="28"/>
      <c r="F475" s="28"/>
      <c r="G475" s="28"/>
      <c r="H475" s="28"/>
      <c r="I475" s="28"/>
      <c r="J475" s="28"/>
    </row>
    <row r="476" spans="1:10">
      <c r="A476" s="42"/>
      <c r="B476" s="29"/>
      <c r="C476" s="55"/>
      <c r="D476" s="28"/>
      <c r="E476" s="28"/>
      <c r="F476" s="28"/>
      <c r="G476" s="28"/>
      <c r="H476" s="28"/>
      <c r="I476" s="28"/>
      <c r="J476" s="28"/>
    </row>
    <row r="477" spans="1:10">
      <c r="A477" s="42"/>
      <c r="B477" s="29"/>
      <c r="C477" s="55"/>
      <c r="D477" s="28"/>
      <c r="E477" s="28"/>
      <c r="F477" s="28"/>
      <c r="G477" s="28"/>
      <c r="H477" s="28"/>
      <c r="I477" s="28"/>
      <c r="J477" s="28"/>
    </row>
    <row r="478" spans="1:10">
      <c r="A478" s="42"/>
      <c r="B478" s="29"/>
      <c r="C478" s="55"/>
      <c r="D478" s="28"/>
      <c r="E478" s="28"/>
      <c r="F478" s="28"/>
      <c r="G478" s="28"/>
      <c r="H478" s="28"/>
      <c r="I478" s="28"/>
      <c r="J478" s="28"/>
    </row>
    <row r="479" spans="1:10">
      <c r="A479" s="42"/>
      <c r="B479" s="29"/>
      <c r="C479" s="55"/>
      <c r="D479" s="28"/>
      <c r="E479" s="28"/>
      <c r="F479" s="28"/>
      <c r="G479" s="28"/>
      <c r="H479" s="28"/>
      <c r="I479" s="28"/>
      <c r="J479" s="28"/>
    </row>
    <row r="480" spans="1:10">
      <c r="A480" s="42"/>
      <c r="B480" s="29"/>
      <c r="C480" s="55"/>
      <c r="D480" s="28"/>
      <c r="E480" s="28"/>
      <c r="F480" s="28"/>
      <c r="G480" s="28"/>
      <c r="H480" s="28"/>
      <c r="I480" s="28"/>
      <c r="J480" s="28"/>
    </row>
    <row r="481" spans="1:10">
      <c r="A481" s="42"/>
      <c r="B481" s="29"/>
      <c r="C481" s="55"/>
      <c r="D481" s="28"/>
      <c r="E481" s="28"/>
      <c r="F481" s="28"/>
      <c r="G481" s="28"/>
      <c r="H481" s="28"/>
      <c r="I481" s="28"/>
      <c r="J481" s="28"/>
    </row>
    <row r="482" spans="1:10">
      <c r="A482" s="42"/>
      <c r="B482" s="29"/>
      <c r="C482" s="55"/>
      <c r="D482" s="28"/>
      <c r="E482" s="28"/>
      <c r="F482" s="28"/>
      <c r="G482" s="28"/>
      <c r="H482" s="28"/>
      <c r="I482" s="28"/>
      <c r="J482" s="28"/>
    </row>
    <row r="483" spans="1:10">
      <c r="A483" s="42"/>
      <c r="B483" s="29"/>
      <c r="C483" s="55"/>
      <c r="D483" s="28"/>
      <c r="E483" s="28"/>
      <c r="F483" s="28"/>
      <c r="G483" s="28"/>
      <c r="H483" s="28"/>
      <c r="I483" s="28"/>
      <c r="J483" s="28"/>
    </row>
    <row r="484" spans="1:10">
      <c r="A484" s="42"/>
      <c r="B484" s="29"/>
      <c r="C484" s="55"/>
      <c r="D484" s="28"/>
      <c r="E484" s="28"/>
      <c r="F484" s="28"/>
      <c r="G484" s="28"/>
      <c r="H484" s="28"/>
      <c r="I484" s="28"/>
      <c r="J484" s="28"/>
    </row>
    <row r="485" spans="1:10">
      <c r="A485" s="42"/>
      <c r="B485" s="29"/>
      <c r="C485" s="55"/>
      <c r="D485" s="28"/>
      <c r="E485" s="28"/>
      <c r="F485" s="28"/>
      <c r="G485" s="28"/>
      <c r="H485" s="28"/>
      <c r="I485" s="28"/>
      <c r="J485" s="28"/>
    </row>
    <row r="486" spans="1:10">
      <c r="A486" s="42"/>
      <c r="B486" s="29"/>
      <c r="C486" s="55"/>
      <c r="D486" s="28"/>
      <c r="E486" s="28"/>
      <c r="F486" s="28"/>
      <c r="G486" s="28"/>
      <c r="H486" s="28"/>
      <c r="I486" s="28"/>
      <c r="J486" s="28"/>
    </row>
    <row r="487" spans="1:10">
      <c r="A487" s="42"/>
      <c r="B487" s="29"/>
      <c r="C487" s="55"/>
      <c r="D487" s="28"/>
      <c r="E487" s="28"/>
      <c r="F487" s="28"/>
      <c r="G487" s="28"/>
      <c r="H487" s="28"/>
      <c r="I487" s="28"/>
      <c r="J487" s="28"/>
    </row>
    <row r="488" spans="1:10">
      <c r="A488" s="42"/>
      <c r="B488" s="29"/>
      <c r="C488" s="55"/>
      <c r="D488" s="28"/>
      <c r="E488" s="28"/>
      <c r="F488" s="28"/>
      <c r="G488" s="28"/>
      <c r="H488" s="28"/>
      <c r="I488" s="28"/>
      <c r="J488" s="28"/>
    </row>
    <row r="489" spans="1:10">
      <c r="A489" s="42"/>
      <c r="B489" s="29"/>
      <c r="C489" s="55"/>
      <c r="D489" s="28"/>
      <c r="E489" s="28"/>
      <c r="F489" s="28"/>
      <c r="G489" s="28"/>
      <c r="H489" s="28"/>
      <c r="I489" s="28"/>
      <c r="J489" s="28"/>
    </row>
    <row r="490" spans="1:10">
      <c r="A490" s="42"/>
      <c r="B490" s="29"/>
      <c r="C490" s="55"/>
      <c r="D490" s="28"/>
      <c r="E490" s="28"/>
      <c r="F490" s="28"/>
      <c r="G490" s="28"/>
      <c r="H490" s="28"/>
      <c r="I490" s="28"/>
      <c r="J490" s="28"/>
    </row>
    <row r="491" spans="1:10">
      <c r="A491" s="42"/>
      <c r="B491" s="29"/>
      <c r="C491" s="55"/>
      <c r="D491" s="28"/>
      <c r="E491" s="28"/>
      <c r="F491" s="28"/>
      <c r="G491" s="28"/>
      <c r="H491" s="28"/>
      <c r="I491" s="28"/>
      <c r="J491" s="28"/>
    </row>
    <row r="492" spans="1:10">
      <c r="A492" s="42"/>
      <c r="B492" s="29"/>
      <c r="C492" s="55"/>
      <c r="D492" s="28"/>
      <c r="E492" s="28"/>
      <c r="F492" s="28"/>
      <c r="G492" s="28"/>
      <c r="H492" s="28"/>
      <c r="I492" s="28"/>
      <c r="J492" s="28"/>
    </row>
    <row r="493" spans="1:10">
      <c r="A493" s="42"/>
      <c r="B493" s="29"/>
      <c r="C493" s="55"/>
      <c r="D493" s="28"/>
      <c r="E493" s="28"/>
      <c r="F493" s="28"/>
      <c r="G493" s="28"/>
      <c r="H493" s="28"/>
      <c r="I493" s="28"/>
      <c r="J493" s="28"/>
    </row>
    <row r="494" spans="1:10">
      <c r="A494" s="42"/>
      <c r="B494" s="29"/>
      <c r="C494" s="55"/>
      <c r="D494" s="28"/>
      <c r="E494" s="28"/>
      <c r="F494" s="28"/>
      <c r="G494" s="28"/>
      <c r="H494" s="28"/>
      <c r="I494" s="28"/>
      <c r="J494" s="28"/>
    </row>
    <row r="495" spans="1:10">
      <c r="A495" s="42"/>
      <c r="B495" s="29"/>
      <c r="C495" s="55"/>
      <c r="D495" s="28"/>
      <c r="E495" s="28"/>
      <c r="F495" s="28"/>
      <c r="G495" s="28"/>
      <c r="H495" s="28"/>
      <c r="I495" s="28"/>
      <c r="J495" s="28"/>
    </row>
    <row r="496" spans="1:10">
      <c r="A496" s="42"/>
      <c r="B496" s="29"/>
      <c r="C496" s="55"/>
      <c r="D496" s="28"/>
      <c r="E496" s="28"/>
      <c r="F496" s="28"/>
      <c r="G496" s="28"/>
      <c r="H496" s="28"/>
      <c r="I496" s="28"/>
      <c r="J496" s="28"/>
    </row>
    <row r="497" spans="1:10">
      <c r="A497" s="42"/>
      <c r="B497" s="29"/>
      <c r="C497" s="55"/>
      <c r="D497" s="28"/>
      <c r="E497" s="28"/>
      <c r="F497" s="28"/>
      <c r="G497" s="28"/>
      <c r="H497" s="28"/>
      <c r="I497" s="28"/>
      <c r="J497" s="28"/>
    </row>
    <row r="498" spans="1:10">
      <c r="A498" s="42"/>
      <c r="B498" s="29"/>
      <c r="C498" s="55"/>
      <c r="D498" s="28"/>
      <c r="E498" s="28"/>
      <c r="F498" s="28"/>
      <c r="G498" s="28"/>
      <c r="H498" s="28"/>
      <c r="I498" s="28"/>
      <c r="J498" s="28"/>
    </row>
    <row r="499" spans="1:10">
      <c r="A499" s="42"/>
      <c r="B499" s="29"/>
      <c r="C499" s="55"/>
      <c r="D499" s="28"/>
      <c r="E499" s="28"/>
      <c r="F499" s="28"/>
      <c r="G499" s="28"/>
      <c r="H499" s="28"/>
      <c r="I499" s="28"/>
      <c r="J499" s="28"/>
    </row>
    <row r="500" spans="1:10">
      <c r="A500" s="42"/>
      <c r="B500" s="29"/>
      <c r="C500" s="55"/>
      <c r="D500" s="28"/>
      <c r="E500" s="28"/>
      <c r="F500" s="28"/>
      <c r="G500" s="28"/>
      <c r="H500" s="28"/>
      <c r="I500" s="28"/>
      <c r="J500" s="28"/>
    </row>
    <row r="501" spans="1:10">
      <c r="A501" s="42"/>
      <c r="B501" s="29"/>
      <c r="C501" s="55"/>
      <c r="D501" s="28"/>
      <c r="E501" s="28"/>
      <c r="F501" s="28"/>
      <c r="G501" s="28"/>
      <c r="H501" s="28"/>
      <c r="I501" s="28"/>
      <c r="J501" s="28"/>
    </row>
    <row r="502" spans="1:10">
      <c r="A502" s="42"/>
      <c r="B502" s="29"/>
      <c r="C502" s="55"/>
      <c r="D502" s="28"/>
      <c r="E502" s="28"/>
      <c r="F502" s="28"/>
      <c r="G502" s="28"/>
      <c r="H502" s="28"/>
      <c r="I502" s="28"/>
      <c r="J502" s="28"/>
    </row>
    <row r="503" spans="1:10">
      <c r="A503" s="42"/>
      <c r="B503" s="29"/>
      <c r="C503" s="55"/>
      <c r="D503" s="28"/>
      <c r="E503" s="28"/>
      <c r="F503" s="28"/>
      <c r="G503" s="28"/>
      <c r="H503" s="28"/>
      <c r="I503" s="28"/>
      <c r="J503" s="28"/>
    </row>
    <row r="504" spans="1:10">
      <c r="A504" s="42"/>
      <c r="B504" s="29"/>
      <c r="C504" s="55"/>
      <c r="D504" s="28"/>
      <c r="E504" s="28"/>
      <c r="F504" s="28"/>
      <c r="G504" s="28"/>
      <c r="H504" s="28"/>
      <c r="I504" s="28"/>
      <c r="J504" s="28"/>
    </row>
    <row r="505" spans="1:10">
      <c r="A505" s="42"/>
      <c r="B505" s="29"/>
      <c r="C505" s="55"/>
      <c r="D505" s="28"/>
      <c r="E505" s="28"/>
      <c r="F505" s="28"/>
      <c r="G505" s="28"/>
      <c r="H505" s="28"/>
      <c r="I505" s="28"/>
      <c r="J505" s="28"/>
    </row>
    <row r="506" spans="1:10">
      <c r="A506" s="42"/>
      <c r="B506" s="29"/>
      <c r="C506" s="55"/>
      <c r="D506" s="28"/>
      <c r="E506" s="28"/>
      <c r="F506" s="28"/>
      <c r="G506" s="28"/>
      <c r="H506" s="28"/>
      <c r="I506" s="28"/>
      <c r="J506" s="28"/>
    </row>
    <row r="507" spans="1:10">
      <c r="A507" s="42"/>
      <c r="B507" s="29"/>
      <c r="C507" s="55"/>
      <c r="D507" s="28"/>
      <c r="E507" s="28"/>
      <c r="F507" s="28"/>
      <c r="G507" s="28"/>
      <c r="H507" s="28"/>
      <c r="I507" s="28"/>
      <c r="J507" s="28"/>
    </row>
    <row r="508" spans="1:10">
      <c r="A508" s="42"/>
      <c r="B508" s="29"/>
      <c r="C508" s="55"/>
      <c r="D508" s="28"/>
      <c r="E508" s="28"/>
      <c r="F508" s="28"/>
      <c r="G508" s="28"/>
      <c r="H508" s="28"/>
      <c r="I508" s="28"/>
      <c r="J508" s="28"/>
    </row>
    <row r="509" spans="1:10">
      <c r="A509" s="42"/>
      <c r="B509" s="29"/>
      <c r="C509" s="55"/>
      <c r="D509" s="28"/>
      <c r="E509" s="28"/>
      <c r="F509" s="28"/>
      <c r="G509" s="28"/>
      <c r="H509" s="28"/>
      <c r="I509" s="28"/>
      <c r="J509" s="28"/>
    </row>
    <row r="510" spans="1:10">
      <c r="A510" s="42"/>
      <c r="B510" s="29"/>
      <c r="C510" s="55"/>
      <c r="D510" s="28"/>
      <c r="E510" s="28"/>
      <c r="F510" s="28"/>
      <c r="G510" s="28"/>
      <c r="H510" s="28"/>
      <c r="I510" s="28"/>
      <c r="J510" s="28"/>
    </row>
    <row r="511" spans="1:10">
      <c r="A511" s="42"/>
      <c r="B511" s="29"/>
      <c r="C511" s="55"/>
      <c r="D511" s="28"/>
      <c r="E511" s="28"/>
      <c r="F511" s="28"/>
      <c r="G511" s="28"/>
      <c r="H511" s="28"/>
      <c r="I511" s="28"/>
      <c r="J511" s="28"/>
    </row>
    <row r="512" spans="1:10">
      <c r="A512" s="42"/>
      <c r="B512" s="29"/>
      <c r="C512" s="55"/>
      <c r="D512" s="28"/>
      <c r="E512" s="28"/>
      <c r="F512" s="28"/>
      <c r="G512" s="28"/>
      <c r="H512" s="28"/>
      <c r="I512" s="28"/>
      <c r="J512" s="28"/>
    </row>
    <row r="513" spans="1:10">
      <c r="A513" s="42"/>
      <c r="B513" s="29"/>
      <c r="C513" s="55"/>
      <c r="D513" s="28"/>
      <c r="E513" s="28"/>
      <c r="F513" s="28"/>
      <c r="G513" s="28"/>
      <c r="H513" s="28"/>
      <c r="I513" s="28"/>
      <c r="J513" s="28"/>
    </row>
    <row r="514" spans="1:10">
      <c r="A514" s="42"/>
      <c r="B514" s="29"/>
      <c r="C514" s="55"/>
      <c r="D514" s="28"/>
      <c r="E514" s="28"/>
      <c r="F514" s="28"/>
      <c r="G514" s="28"/>
      <c r="H514" s="28"/>
      <c r="I514" s="28"/>
      <c r="J514" s="28"/>
    </row>
    <row r="515" spans="1:10">
      <c r="A515" s="42"/>
      <c r="B515" s="29"/>
      <c r="C515" s="55"/>
      <c r="D515" s="28"/>
      <c r="E515" s="28"/>
      <c r="F515" s="28"/>
      <c r="G515" s="28"/>
      <c r="H515" s="28"/>
      <c r="I515" s="28"/>
      <c r="J515" s="28"/>
    </row>
    <row r="516" spans="1:10">
      <c r="A516" s="42"/>
      <c r="B516" s="29"/>
      <c r="C516" s="55"/>
      <c r="D516" s="28"/>
      <c r="E516" s="28"/>
      <c r="F516" s="28"/>
      <c r="G516" s="28"/>
      <c r="H516" s="28"/>
      <c r="I516" s="28"/>
      <c r="J516" s="28"/>
    </row>
    <row r="517" spans="1:10">
      <c r="A517" s="42"/>
      <c r="B517" s="29"/>
      <c r="C517" s="55"/>
      <c r="D517" s="28"/>
      <c r="E517" s="28"/>
      <c r="F517" s="28"/>
      <c r="G517" s="28"/>
      <c r="H517" s="28"/>
      <c r="I517" s="28"/>
      <c r="J517" s="28"/>
    </row>
    <row r="518" spans="1:10">
      <c r="A518" s="42"/>
      <c r="B518" s="29"/>
      <c r="C518" s="55"/>
      <c r="D518" s="28"/>
      <c r="E518" s="28"/>
      <c r="F518" s="28"/>
      <c r="G518" s="28"/>
      <c r="H518" s="28"/>
      <c r="I518" s="28"/>
      <c r="J518" s="28"/>
    </row>
    <row r="519" spans="1:10">
      <c r="A519" s="42"/>
      <c r="B519" s="29"/>
      <c r="C519" s="55"/>
      <c r="D519" s="28"/>
      <c r="E519" s="28"/>
      <c r="F519" s="28"/>
      <c r="G519" s="28"/>
      <c r="H519" s="28"/>
      <c r="I519" s="28"/>
      <c r="J519" s="28"/>
    </row>
    <row r="520" spans="1:10">
      <c r="A520" s="42"/>
      <c r="B520" s="29"/>
      <c r="C520" s="55"/>
      <c r="D520" s="28"/>
      <c r="E520" s="28"/>
      <c r="F520" s="28"/>
      <c r="G520" s="28"/>
      <c r="H520" s="28"/>
      <c r="I520" s="28"/>
      <c r="J520" s="28"/>
    </row>
    <row r="521" spans="1:10">
      <c r="A521" s="42"/>
      <c r="B521" s="29"/>
      <c r="C521" s="55"/>
      <c r="D521" s="28"/>
      <c r="E521" s="28"/>
      <c r="F521" s="28"/>
      <c r="G521" s="28"/>
      <c r="H521" s="28"/>
      <c r="I521" s="28"/>
      <c r="J521" s="28"/>
    </row>
    <row r="522" spans="1:10">
      <c r="A522" s="42"/>
      <c r="B522" s="29"/>
      <c r="C522" s="55"/>
      <c r="D522" s="28"/>
      <c r="E522" s="28"/>
      <c r="F522" s="28"/>
      <c r="G522" s="28"/>
      <c r="H522" s="28"/>
      <c r="I522" s="28"/>
      <c r="J522" s="28"/>
    </row>
    <row r="523" spans="1:10">
      <c r="A523" s="42"/>
      <c r="B523" s="29"/>
      <c r="C523" s="55"/>
      <c r="D523" s="28"/>
      <c r="E523" s="28"/>
      <c r="F523" s="28"/>
      <c r="G523" s="28"/>
      <c r="H523" s="28"/>
      <c r="I523" s="28"/>
      <c r="J523" s="28"/>
    </row>
    <row r="524" spans="1:10">
      <c r="A524" s="42"/>
      <c r="B524" s="29"/>
      <c r="C524" s="55"/>
      <c r="D524" s="28"/>
      <c r="E524" s="28"/>
      <c r="F524" s="28"/>
      <c r="G524" s="28"/>
      <c r="H524" s="28"/>
      <c r="I524" s="28"/>
      <c r="J524" s="28"/>
    </row>
    <row r="525" spans="1:10">
      <c r="A525" s="42"/>
      <c r="B525" s="29"/>
      <c r="C525" s="55"/>
      <c r="D525" s="28"/>
      <c r="E525" s="28"/>
      <c r="F525" s="28"/>
      <c r="G525" s="28"/>
      <c r="H525" s="28"/>
      <c r="I525" s="28"/>
      <c r="J525" s="28"/>
    </row>
    <row r="526" spans="1:10">
      <c r="A526" s="42"/>
      <c r="B526" s="29"/>
      <c r="C526" s="55"/>
      <c r="D526" s="28"/>
      <c r="E526" s="28"/>
      <c r="F526" s="28"/>
      <c r="G526" s="28"/>
      <c r="H526" s="28"/>
      <c r="I526" s="28"/>
      <c r="J526" s="28"/>
    </row>
    <row r="527" spans="1:10">
      <c r="A527" s="42"/>
      <c r="B527" s="29"/>
      <c r="C527" s="55"/>
      <c r="D527" s="28"/>
      <c r="E527" s="28"/>
      <c r="F527" s="28"/>
      <c r="G527" s="28"/>
      <c r="H527" s="28"/>
      <c r="I527" s="28"/>
      <c r="J527" s="28"/>
    </row>
    <row r="528" spans="1:10">
      <c r="A528" s="42"/>
      <c r="B528" s="29"/>
      <c r="C528" s="55"/>
      <c r="D528" s="28"/>
      <c r="E528" s="28"/>
      <c r="F528" s="28"/>
      <c r="G528" s="28"/>
      <c r="H528" s="28"/>
      <c r="I528" s="28"/>
      <c r="J528" s="28"/>
    </row>
    <row r="529" spans="1:10">
      <c r="A529" s="42"/>
      <c r="B529" s="29"/>
      <c r="C529" s="55"/>
      <c r="D529" s="28"/>
      <c r="E529" s="28"/>
      <c r="F529" s="28"/>
      <c r="G529" s="28"/>
      <c r="H529" s="28"/>
      <c r="I529" s="28"/>
      <c r="J529" s="28"/>
    </row>
    <row r="530" spans="1:10">
      <c r="A530" s="42"/>
      <c r="B530" s="29"/>
      <c r="C530" s="55"/>
      <c r="D530" s="28"/>
      <c r="E530" s="28"/>
      <c r="F530" s="28"/>
      <c r="G530" s="28"/>
      <c r="H530" s="28"/>
      <c r="I530" s="28"/>
      <c r="J530" s="28"/>
    </row>
    <row r="531" spans="1:10">
      <c r="A531" s="42"/>
      <c r="B531" s="29"/>
      <c r="C531" s="55"/>
      <c r="D531" s="28"/>
      <c r="E531" s="28"/>
      <c r="F531" s="28"/>
      <c r="G531" s="28"/>
      <c r="H531" s="28"/>
      <c r="I531" s="28"/>
      <c r="J531" s="28"/>
    </row>
    <row r="532" spans="1:10">
      <c r="A532" s="42"/>
      <c r="B532" s="29"/>
      <c r="C532" s="55"/>
      <c r="D532" s="28"/>
      <c r="E532" s="28"/>
      <c r="F532" s="28"/>
      <c r="G532" s="28"/>
      <c r="H532" s="28"/>
      <c r="I532" s="28"/>
      <c r="J532" s="28"/>
    </row>
    <row r="533" spans="1:10">
      <c r="A533" s="42"/>
      <c r="B533" s="29"/>
      <c r="C533" s="55"/>
      <c r="D533" s="28"/>
      <c r="E533" s="28"/>
      <c r="F533" s="28"/>
      <c r="G533" s="28"/>
      <c r="H533" s="28"/>
      <c r="I533" s="28"/>
      <c r="J533" s="28"/>
    </row>
    <row r="534" spans="1:10">
      <c r="A534" s="42"/>
      <c r="B534" s="29"/>
      <c r="C534" s="55"/>
      <c r="D534" s="28"/>
      <c r="E534" s="28"/>
      <c r="F534" s="28"/>
      <c r="G534" s="28"/>
      <c r="H534" s="28"/>
      <c r="I534" s="28"/>
      <c r="J534" s="28"/>
    </row>
    <row r="535" spans="1:10">
      <c r="A535" s="42"/>
      <c r="B535" s="29"/>
      <c r="C535" s="55"/>
      <c r="D535" s="28"/>
      <c r="E535" s="28"/>
      <c r="F535" s="28"/>
      <c r="G535" s="28"/>
      <c r="H535" s="28"/>
      <c r="I535" s="28"/>
      <c r="J535" s="28"/>
    </row>
    <row r="536" spans="1:10">
      <c r="A536" s="42"/>
      <c r="B536" s="29"/>
      <c r="C536" s="55"/>
      <c r="D536" s="28"/>
      <c r="E536" s="28"/>
      <c r="F536" s="28"/>
      <c r="G536" s="28"/>
      <c r="H536" s="28"/>
      <c r="I536" s="28"/>
      <c r="J536" s="28"/>
    </row>
    <row r="537" spans="1:10">
      <c r="A537" s="42"/>
      <c r="B537" s="29"/>
      <c r="C537" s="55"/>
      <c r="D537" s="28"/>
      <c r="E537" s="28"/>
      <c r="F537" s="28"/>
      <c r="G537" s="28"/>
      <c r="H537" s="28"/>
      <c r="I537" s="28"/>
      <c r="J537" s="28"/>
    </row>
    <row r="538" spans="1:10">
      <c r="A538" s="42"/>
      <c r="B538" s="29"/>
      <c r="C538" s="55"/>
      <c r="D538" s="28"/>
      <c r="E538" s="28"/>
      <c r="F538" s="28"/>
      <c r="G538" s="28"/>
      <c r="H538" s="28"/>
      <c r="I538" s="28"/>
      <c r="J538" s="28"/>
    </row>
    <row r="539" spans="1:10">
      <c r="A539" s="42"/>
      <c r="B539" s="29"/>
      <c r="C539" s="55"/>
      <c r="D539" s="28"/>
      <c r="E539" s="28"/>
      <c r="F539" s="28"/>
      <c r="G539" s="28"/>
      <c r="H539" s="28"/>
      <c r="I539" s="28"/>
      <c r="J539" s="28"/>
    </row>
    <row r="540" spans="1:10">
      <c r="A540" s="42"/>
      <c r="B540" s="29"/>
      <c r="C540" s="55"/>
      <c r="D540" s="28"/>
      <c r="E540" s="28"/>
      <c r="F540" s="28"/>
      <c r="G540" s="28"/>
      <c r="H540" s="28"/>
      <c r="I540" s="28"/>
      <c r="J540" s="28"/>
    </row>
    <row r="541" spans="1:10">
      <c r="A541" s="42"/>
      <c r="B541" s="29"/>
      <c r="C541" s="55"/>
      <c r="D541" s="28"/>
      <c r="E541" s="28"/>
      <c r="F541" s="28"/>
      <c r="G541" s="28"/>
      <c r="H541" s="28"/>
      <c r="I541" s="28"/>
      <c r="J541" s="28"/>
    </row>
    <row r="542" spans="1:10">
      <c r="A542" s="42"/>
      <c r="B542" s="29"/>
      <c r="C542" s="55"/>
      <c r="D542" s="28"/>
      <c r="E542" s="28"/>
      <c r="F542" s="28"/>
      <c r="G542" s="28"/>
      <c r="H542" s="28"/>
      <c r="I542" s="28"/>
      <c r="J542" s="28"/>
    </row>
    <row r="543" spans="1:10">
      <c r="A543" s="42"/>
      <c r="B543" s="29"/>
      <c r="C543" s="55"/>
      <c r="D543" s="28"/>
      <c r="E543" s="28"/>
      <c r="F543" s="28"/>
      <c r="G543" s="28"/>
      <c r="H543" s="28"/>
      <c r="I543" s="28"/>
      <c r="J543" s="28"/>
    </row>
    <row r="544" spans="1:10">
      <c r="A544" s="42"/>
      <c r="B544" s="29"/>
      <c r="C544" s="55"/>
      <c r="D544" s="28"/>
      <c r="E544" s="28"/>
      <c r="F544" s="28"/>
      <c r="G544" s="28"/>
      <c r="H544" s="28"/>
      <c r="I544" s="28"/>
      <c r="J544" s="28"/>
    </row>
    <row r="545" spans="1:10">
      <c r="A545" s="42"/>
      <c r="B545" s="29"/>
      <c r="C545" s="55"/>
      <c r="D545" s="28"/>
      <c r="E545" s="28"/>
      <c r="F545" s="28"/>
      <c r="G545" s="28"/>
      <c r="H545" s="28"/>
      <c r="I545" s="28"/>
      <c r="J545" s="28"/>
    </row>
    <row r="546" spans="1:10">
      <c r="A546" s="42"/>
      <c r="B546" s="29"/>
      <c r="C546" s="55"/>
      <c r="D546" s="28"/>
      <c r="E546" s="28"/>
      <c r="F546" s="28"/>
      <c r="G546" s="28"/>
      <c r="H546" s="28"/>
      <c r="I546" s="28"/>
      <c r="J546" s="28"/>
    </row>
    <row r="547" spans="1:10">
      <c r="A547" s="42"/>
      <c r="B547" s="29"/>
      <c r="C547" s="55"/>
      <c r="D547" s="28"/>
      <c r="E547" s="28"/>
      <c r="F547" s="28"/>
      <c r="G547" s="28"/>
      <c r="H547" s="28"/>
      <c r="I547" s="28"/>
      <c r="J547" s="28"/>
    </row>
    <row r="548" spans="1:10">
      <c r="A548" s="42"/>
      <c r="B548" s="29"/>
      <c r="C548" s="55"/>
      <c r="D548" s="28"/>
      <c r="E548" s="28"/>
      <c r="F548" s="28"/>
      <c r="G548" s="28"/>
      <c r="H548" s="28"/>
      <c r="I548" s="28"/>
      <c r="J548" s="28"/>
    </row>
    <row r="549" spans="1:10">
      <c r="A549" s="42"/>
      <c r="B549" s="29"/>
      <c r="C549" s="55"/>
      <c r="D549" s="28"/>
      <c r="E549" s="28"/>
      <c r="F549" s="28"/>
      <c r="G549" s="28"/>
      <c r="H549" s="28"/>
      <c r="I549" s="28"/>
      <c r="J549" s="28"/>
    </row>
    <row r="550" spans="1:10">
      <c r="A550" s="42"/>
      <c r="B550" s="29"/>
      <c r="C550" s="55"/>
      <c r="D550" s="28"/>
      <c r="E550" s="28"/>
      <c r="F550" s="28"/>
      <c r="G550" s="28"/>
      <c r="H550" s="28"/>
      <c r="I550" s="28"/>
      <c r="J550" s="28"/>
    </row>
    <row r="551" spans="1:10">
      <c r="A551" s="42"/>
      <c r="B551" s="29"/>
      <c r="C551" s="55"/>
      <c r="D551" s="28"/>
      <c r="E551" s="28"/>
      <c r="F551" s="28"/>
      <c r="G551" s="28"/>
      <c r="H551" s="28"/>
      <c r="I551" s="28"/>
      <c r="J551" s="28"/>
    </row>
    <row r="552" spans="1:10">
      <c r="A552" s="42"/>
      <c r="B552" s="29"/>
      <c r="C552" s="55"/>
      <c r="D552" s="28"/>
      <c r="E552" s="28"/>
      <c r="F552" s="28"/>
      <c r="G552" s="28"/>
      <c r="H552" s="28"/>
      <c r="I552" s="28"/>
      <c r="J552" s="28"/>
    </row>
    <row r="553" spans="1:10">
      <c r="A553" s="42"/>
      <c r="B553" s="29"/>
      <c r="C553" s="55"/>
      <c r="D553" s="28"/>
      <c r="E553" s="28"/>
      <c r="F553" s="28"/>
      <c r="G553" s="28"/>
      <c r="H553" s="28"/>
      <c r="I553" s="28"/>
      <c r="J553" s="28"/>
    </row>
    <row r="554" spans="1:10">
      <c r="A554" s="42"/>
      <c r="B554" s="29"/>
      <c r="C554" s="55"/>
      <c r="D554" s="28"/>
      <c r="E554" s="28"/>
      <c r="F554" s="28"/>
      <c r="G554" s="28"/>
      <c r="H554" s="28"/>
      <c r="I554" s="28"/>
      <c r="J554" s="28"/>
    </row>
    <row r="555" spans="1:10">
      <c r="A555" s="42"/>
      <c r="B555" s="29"/>
      <c r="C555" s="55"/>
      <c r="D555" s="28"/>
      <c r="E555" s="28"/>
      <c r="F555" s="28"/>
      <c r="G555" s="28"/>
      <c r="H555" s="28"/>
      <c r="I555" s="28"/>
      <c r="J555" s="28"/>
    </row>
    <row r="556" spans="1:10">
      <c r="A556" s="42"/>
      <c r="B556" s="29"/>
      <c r="C556" s="55"/>
      <c r="D556" s="28"/>
      <c r="E556" s="28"/>
      <c r="F556" s="28"/>
      <c r="G556" s="28"/>
      <c r="H556" s="28"/>
      <c r="I556" s="28"/>
      <c r="J556" s="28"/>
    </row>
    <row r="557" spans="1:10">
      <c r="A557" s="42"/>
      <c r="B557" s="29"/>
      <c r="C557" s="55"/>
      <c r="D557" s="28"/>
      <c r="E557" s="28"/>
      <c r="F557" s="28"/>
      <c r="G557" s="28"/>
      <c r="H557" s="28"/>
      <c r="I557" s="28"/>
      <c r="J557" s="28"/>
    </row>
    <row r="558" spans="1:10">
      <c r="A558" s="42"/>
      <c r="B558" s="29"/>
      <c r="C558" s="55"/>
      <c r="D558" s="28"/>
      <c r="E558" s="28"/>
      <c r="F558" s="28"/>
      <c r="G558" s="28"/>
      <c r="H558" s="28"/>
      <c r="I558" s="28"/>
      <c r="J558" s="28"/>
    </row>
    <row r="559" spans="1:10">
      <c r="A559" s="42"/>
      <c r="B559" s="29"/>
      <c r="C559" s="55"/>
      <c r="D559" s="28"/>
      <c r="E559" s="28"/>
      <c r="F559" s="28"/>
      <c r="G559" s="28"/>
      <c r="H559" s="28"/>
      <c r="I559" s="28"/>
      <c r="J559" s="28"/>
    </row>
    <row r="560" spans="1:10">
      <c r="A560" s="42"/>
      <c r="B560" s="29"/>
      <c r="C560" s="55"/>
      <c r="D560" s="28"/>
      <c r="E560" s="28"/>
      <c r="F560" s="28"/>
      <c r="G560" s="28"/>
      <c r="H560" s="28"/>
      <c r="I560" s="28"/>
      <c r="J560" s="28"/>
    </row>
    <row r="561" spans="1:10">
      <c r="A561" s="42"/>
      <c r="B561" s="29"/>
      <c r="C561" s="55"/>
      <c r="D561" s="28"/>
      <c r="E561" s="28"/>
      <c r="F561" s="28"/>
      <c r="G561" s="28"/>
      <c r="H561" s="28"/>
      <c r="I561" s="28"/>
      <c r="J561" s="28"/>
    </row>
    <row r="562" spans="1:10">
      <c r="A562" s="42"/>
      <c r="B562" s="29"/>
      <c r="C562" s="55"/>
      <c r="D562" s="28"/>
      <c r="E562" s="28"/>
      <c r="F562" s="28"/>
      <c r="G562" s="28"/>
      <c r="H562" s="28"/>
      <c r="I562" s="28"/>
      <c r="J562" s="28"/>
    </row>
    <row r="563" spans="1:10">
      <c r="A563" s="42"/>
      <c r="B563" s="29"/>
      <c r="C563" s="55"/>
      <c r="D563" s="28"/>
      <c r="E563" s="28"/>
      <c r="F563" s="28"/>
      <c r="G563" s="28"/>
      <c r="H563" s="28"/>
      <c r="I563" s="28"/>
      <c r="J563" s="28"/>
    </row>
    <row r="564" spans="1:10">
      <c r="A564" s="42"/>
      <c r="B564" s="29"/>
      <c r="C564" s="55"/>
      <c r="D564" s="28"/>
      <c r="E564" s="28"/>
      <c r="F564" s="28"/>
      <c r="G564" s="28"/>
      <c r="H564" s="28"/>
      <c r="I564" s="28"/>
      <c r="J564" s="28"/>
    </row>
    <row r="565" spans="1:10">
      <c r="A565" s="42"/>
      <c r="B565" s="29"/>
      <c r="C565" s="55"/>
      <c r="D565" s="28"/>
      <c r="E565" s="28"/>
      <c r="F565" s="28"/>
      <c r="G565" s="28"/>
      <c r="H565" s="28"/>
      <c r="I565" s="28"/>
      <c r="J565" s="28"/>
    </row>
    <row r="566" spans="1:10">
      <c r="A566" s="42"/>
      <c r="B566" s="29"/>
      <c r="C566" s="55"/>
      <c r="D566" s="28"/>
      <c r="E566" s="28"/>
      <c r="F566" s="28"/>
      <c r="G566" s="28"/>
      <c r="H566" s="28"/>
      <c r="I566" s="28"/>
      <c r="J566" s="28"/>
    </row>
    <row r="567" spans="1:10">
      <c r="A567" s="42"/>
      <c r="B567" s="29"/>
      <c r="C567" s="55"/>
      <c r="D567" s="28"/>
      <c r="E567" s="28"/>
      <c r="F567" s="28"/>
      <c r="G567" s="28"/>
      <c r="H567" s="28"/>
      <c r="I567" s="28"/>
      <c r="J567" s="28"/>
    </row>
    <row r="568" spans="1:10">
      <c r="A568" s="42"/>
      <c r="B568" s="29"/>
      <c r="C568" s="55"/>
      <c r="D568" s="28"/>
      <c r="E568" s="28"/>
      <c r="F568" s="28"/>
      <c r="G568" s="28"/>
      <c r="H568" s="28"/>
      <c r="I568" s="28"/>
      <c r="J568" s="28"/>
    </row>
    <row r="569" spans="1:10">
      <c r="A569" s="42"/>
      <c r="B569" s="29"/>
      <c r="C569" s="55"/>
      <c r="D569" s="28"/>
      <c r="E569" s="28"/>
      <c r="F569" s="28"/>
      <c r="G569" s="28"/>
      <c r="H569" s="28"/>
      <c r="I569" s="28"/>
      <c r="J569" s="28"/>
    </row>
    <row r="570" spans="1:10">
      <c r="A570" s="42"/>
      <c r="B570" s="29"/>
      <c r="C570" s="55"/>
      <c r="D570" s="28"/>
      <c r="E570" s="28"/>
      <c r="F570" s="28"/>
      <c r="G570" s="28"/>
      <c r="H570" s="28"/>
      <c r="I570" s="28"/>
      <c r="J570" s="28"/>
    </row>
    <row r="571" spans="1:10">
      <c r="A571" s="42"/>
      <c r="B571" s="29"/>
      <c r="C571" s="55"/>
      <c r="D571" s="28"/>
      <c r="E571" s="28"/>
      <c r="F571" s="28"/>
      <c r="G571" s="28"/>
      <c r="H571" s="28"/>
      <c r="I571" s="28"/>
      <c r="J571" s="28"/>
    </row>
    <row r="572" spans="1:10">
      <c r="A572" s="42"/>
      <c r="B572" s="29"/>
      <c r="C572" s="55"/>
      <c r="D572" s="28"/>
      <c r="E572" s="28"/>
      <c r="F572" s="28"/>
      <c r="G572" s="28"/>
      <c r="H572" s="28"/>
      <c r="I572" s="28"/>
      <c r="J572" s="28"/>
    </row>
    <row r="573" spans="1:10">
      <c r="A573" s="42"/>
      <c r="B573" s="29"/>
      <c r="C573" s="55"/>
      <c r="D573" s="28"/>
      <c r="E573" s="28"/>
      <c r="F573" s="28"/>
      <c r="G573" s="28"/>
      <c r="H573" s="28"/>
      <c r="I573" s="28"/>
      <c r="J573" s="28"/>
    </row>
    <row r="574" spans="1:10">
      <c r="A574" s="42"/>
      <c r="B574" s="29"/>
      <c r="C574" s="55"/>
      <c r="D574" s="28"/>
      <c r="E574" s="28"/>
      <c r="F574" s="28"/>
      <c r="G574" s="28"/>
      <c r="H574" s="28"/>
      <c r="I574" s="28"/>
      <c r="J574" s="28"/>
    </row>
    <row r="575" spans="1:10">
      <c r="A575" s="42"/>
      <c r="B575" s="29"/>
      <c r="C575" s="55"/>
      <c r="D575" s="28"/>
      <c r="E575" s="28"/>
      <c r="F575" s="28"/>
      <c r="G575" s="28"/>
      <c r="H575" s="28"/>
      <c r="I575" s="28"/>
      <c r="J575" s="28"/>
    </row>
    <row r="576" spans="1:10">
      <c r="A576" s="42"/>
      <c r="B576" s="29"/>
      <c r="C576" s="55"/>
      <c r="D576" s="28"/>
      <c r="E576" s="28"/>
      <c r="F576" s="28"/>
      <c r="G576" s="28"/>
      <c r="H576" s="28"/>
      <c r="I576" s="28"/>
      <c r="J576" s="28"/>
    </row>
    <row r="577" spans="1:10">
      <c r="A577" s="42"/>
      <c r="B577" s="29"/>
      <c r="C577" s="55"/>
      <c r="D577" s="28"/>
      <c r="E577" s="28"/>
      <c r="F577" s="28"/>
      <c r="G577" s="28"/>
      <c r="H577" s="28"/>
      <c r="I577" s="28"/>
      <c r="J577" s="28"/>
    </row>
    <row r="578" spans="1:10">
      <c r="A578" s="42"/>
      <c r="B578" s="29"/>
      <c r="C578" s="55"/>
      <c r="D578" s="28"/>
      <c r="E578" s="28"/>
      <c r="F578" s="28"/>
      <c r="G578" s="28"/>
      <c r="H578" s="28"/>
      <c r="I578" s="28"/>
      <c r="J578" s="28"/>
    </row>
    <row r="579" spans="1:10">
      <c r="A579" s="42"/>
      <c r="B579" s="29"/>
      <c r="C579" s="55"/>
      <c r="D579" s="28"/>
      <c r="E579" s="28"/>
      <c r="F579" s="28"/>
      <c r="G579" s="28"/>
      <c r="H579" s="28"/>
      <c r="I579" s="28"/>
      <c r="J579" s="28"/>
    </row>
    <row r="580" spans="1:10">
      <c r="A580" s="42"/>
      <c r="B580" s="29"/>
      <c r="C580" s="55"/>
      <c r="D580" s="28"/>
      <c r="E580" s="28"/>
      <c r="F580" s="28"/>
      <c r="G580" s="28"/>
      <c r="H580" s="28"/>
      <c r="I580" s="28"/>
      <c r="J580" s="28"/>
    </row>
    <row r="581" spans="1:10">
      <c r="A581" s="42"/>
      <c r="B581" s="29"/>
      <c r="C581" s="55"/>
      <c r="D581" s="28"/>
      <c r="E581" s="28"/>
      <c r="F581" s="28"/>
      <c r="G581" s="28"/>
      <c r="H581" s="28"/>
      <c r="I581" s="28"/>
      <c r="J581" s="28"/>
    </row>
    <row r="582" spans="1:10">
      <c r="A582" s="42"/>
      <c r="B582" s="29"/>
      <c r="C582" s="55"/>
      <c r="D582" s="28"/>
      <c r="E582" s="28"/>
      <c r="F582" s="28"/>
      <c r="G582" s="28"/>
      <c r="H582" s="28"/>
      <c r="I582" s="28"/>
      <c r="J582" s="28"/>
    </row>
    <row r="583" spans="1:10">
      <c r="A583" s="42"/>
      <c r="B583" s="29"/>
      <c r="C583" s="55"/>
      <c r="D583" s="28"/>
      <c r="E583" s="28"/>
      <c r="F583" s="28"/>
      <c r="G583" s="28"/>
      <c r="H583" s="28"/>
      <c r="I583" s="28"/>
      <c r="J583" s="28"/>
    </row>
    <row r="584" spans="1:10">
      <c r="A584" s="42"/>
      <c r="B584" s="29"/>
      <c r="C584" s="55"/>
      <c r="D584" s="28"/>
      <c r="E584" s="28"/>
      <c r="F584" s="28"/>
      <c r="G584" s="28"/>
      <c r="H584" s="28"/>
      <c r="I584" s="28"/>
      <c r="J584" s="28"/>
    </row>
    <row r="585" spans="1:10">
      <c r="A585" s="42"/>
      <c r="B585" s="29"/>
      <c r="C585" s="55"/>
      <c r="D585" s="28"/>
      <c r="E585" s="28"/>
      <c r="F585" s="28"/>
      <c r="G585" s="28"/>
      <c r="H585" s="28"/>
      <c r="I585" s="28"/>
      <c r="J585" s="28"/>
    </row>
    <row r="586" spans="1:10">
      <c r="A586" s="42"/>
      <c r="B586" s="29"/>
      <c r="C586" s="55"/>
      <c r="D586" s="28"/>
      <c r="E586" s="28"/>
      <c r="F586" s="28"/>
      <c r="G586" s="28"/>
      <c r="H586" s="28"/>
      <c r="I586" s="28"/>
      <c r="J586" s="28"/>
    </row>
    <row r="587" spans="1:10">
      <c r="A587" s="42"/>
      <c r="B587" s="29"/>
      <c r="C587" s="55"/>
      <c r="D587" s="28"/>
      <c r="E587" s="28"/>
      <c r="F587" s="28"/>
      <c r="G587" s="28"/>
      <c r="H587" s="28"/>
      <c r="I587" s="28"/>
      <c r="J587" s="28"/>
    </row>
    <row r="588" spans="1:10">
      <c r="A588" s="42"/>
      <c r="B588" s="29"/>
      <c r="C588" s="55"/>
      <c r="D588" s="28"/>
      <c r="E588" s="28"/>
      <c r="F588" s="28"/>
      <c r="G588" s="28"/>
      <c r="H588" s="28"/>
      <c r="I588" s="28"/>
      <c r="J588" s="28"/>
    </row>
    <row r="589" spans="1:10">
      <c r="A589" s="42"/>
      <c r="B589" s="29"/>
      <c r="C589" s="55"/>
      <c r="D589" s="28"/>
      <c r="E589" s="28"/>
      <c r="F589" s="28"/>
      <c r="G589" s="28"/>
      <c r="H589" s="28"/>
      <c r="I589" s="28"/>
      <c r="J589" s="28"/>
    </row>
    <row r="590" spans="1:10">
      <c r="A590" s="42"/>
      <c r="B590" s="29"/>
      <c r="C590" s="55"/>
      <c r="D590" s="28"/>
      <c r="E590" s="28"/>
      <c r="F590" s="28"/>
      <c r="G590" s="28"/>
      <c r="H590" s="28"/>
      <c r="I590" s="28"/>
      <c r="J590" s="28"/>
    </row>
    <row r="591" spans="1:10">
      <c r="A591" s="42"/>
      <c r="B591" s="29"/>
      <c r="C591" s="55"/>
      <c r="D591" s="28"/>
      <c r="E591" s="28"/>
      <c r="F591" s="28"/>
      <c r="G591" s="28"/>
      <c r="H591" s="28"/>
      <c r="I591" s="28"/>
      <c r="J591" s="28"/>
    </row>
    <row r="592" spans="1:10">
      <c r="A592" s="42"/>
      <c r="B592" s="29"/>
      <c r="C592" s="55"/>
      <c r="D592" s="28"/>
      <c r="E592" s="28"/>
      <c r="F592" s="28"/>
      <c r="G592" s="28"/>
      <c r="H592" s="28"/>
      <c r="I592" s="28"/>
      <c r="J592" s="28"/>
    </row>
    <row r="593" spans="1:10">
      <c r="A593" s="42"/>
      <c r="B593" s="29"/>
      <c r="C593" s="55"/>
      <c r="D593" s="28"/>
      <c r="E593" s="28"/>
      <c r="F593" s="28"/>
      <c r="G593" s="28"/>
      <c r="H593" s="28"/>
      <c r="I593" s="28"/>
      <c r="J593" s="28"/>
    </row>
    <row r="594" spans="1:10">
      <c r="A594" s="42"/>
      <c r="B594" s="29"/>
      <c r="C594" s="55"/>
      <c r="D594" s="28"/>
      <c r="E594" s="28"/>
      <c r="F594" s="28"/>
      <c r="G594" s="28"/>
      <c r="H594" s="28"/>
      <c r="I594" s="28"/>
      <c r="J594" s="28"/>
    </row>
    <row r="595" spans="1:10">
      <c r="A595" s="42"/>
      <c r="B595" s="29"/>
      <c r="C595" s="55"/>
      <c r="D595" s="28"/>
      <c r="E595" s="28"/>
      <c r="F595" s="28"/>
      <c r="G595" s="28"/>
      <c r="H595" s="28"/>
      <c r="I595" s="28"/>
      <c r="J595" s="28"/>
    </row>
    <row r="596" spans="1:10">
      <c r="A596" s="42"/>
      <c r="B596" s="29"/>
      <c r="C596" s="55"/>
      <c r="D596" s="28"/>
      <c r="E596" s="28"/>
      <c r="F596" s="28"/>
      <c r="G596" s="28"/>
      <c r="H596" s="28"/>
      <c r="I596" s="28"/>
      <c r="J596" s="28"/>
    </row>
    <row r="597" spans="1:10">
      <c r="A597" s="42"/>
      <c r="B597" s="29"/>
      <c r="C597" s="55"/>
      <c r="D597" s="28"/>
      <c r="E597" s="28"/>
      <c r="F597" s="28"/>
      <c r="G597" s="28"/>
      <c r="H597" s="28"/>
      <c r="I597" s="28"/>
      <c r="J597" s="28"/>
    </row>
    <row r="598" spans="1:10">
      <c r="A598" s="42"/>
      <c r="B598" s="29"/>
      <c r="C598" s="55"/>
      <c r="D598" s="28"/>
      <c r="E598" s="28"/>
      <c r="F598" s="28"/>
      <c r="G598" s="28"/>
      <c r="H598" s="28"/>
      <c r="I598" s="28"/>
      <c r="J598" s="28"/>
    </row>
    <row r="599" spans="1:10">
      <c r="A599" s="42"/>
      <c r="B599" s="29"/>
      <c r="C599" s="55"/>
      <c r="D599" s="28"/>
      <c r="E599" s="28"/>
      <c r="F599" s="28"/>
      <c r="G599" s="28"/>
      <c r="H599" s="28"/>
      <c r="I599" s="28"/>
      <c r="J599" s="28"/>
    </row>
    <row r="600" spans="1:10">
      <c r="A600" s="42"/>
      <c r="B600" s="29"/>
      <c r="C600" s="55"/>
      <c r="D600" s="28"/>
      <c r="E600" s="28"/>
      <c r="F600" s="28"/>
      <c r="G600" s="28"/>
      <c r="H600" s="28"/>
      <c r="I600" s="28"/>
      <c r="J600" s="28"/>
    </row>
    <row r="601" spans="1:10">
      <c r="A601" s="42"/>
      <c r="B601" s="29"/>
      <c r="C601" s="55"/>
      <c r="D601" s="28"/>
      <c r="E601" s="28"/>
      <c r="F601" s="28"/>
      <c r="G601" s="28"/>
      <c r="H601" s="28"/>
      <c r="I601" s="28"/>
      <c r="J601" s="28"/>
    </row>
    <row r="602" spans="1:10">
      <c r="A602" s="42"/>
      <c r="B602" s="29"/>
      <c r="C602" s="55"/>
      <c r="D602" s="28"/>
      <c r="E602" s="28"/>
      <c r="F602" s="28"/>
      <c r="G602" s="28"/>
      <c r="H602" s="28"/>
      <c r="I602" s="28"/>
      <c r="J602" s="28"/>
    </row>
    <row r="603" spans="1:10">
      <c r="A603" s="42"/>
      <c r="B603" s="29"/>
      <c r="C603" s="55"/>
      <c r="D603" s="28"/>
      <c r="E603" s="28"/>
      <c r="F603" s="28"/>
      <c r="G603" s="28"/>
      <c r="H603" s="28"/>
      <c r="I603" s="28"/>
      <c r="J603" s="28"/>
    </row>
    <row r="604" spans="1:10">
      <c r="A604" s="42"/>
      <c r="B604" s="29"/>
      <c r="C604" s="55"/>
      <c r="D604" s="28"/>
      <c r="E604" s="28"/>
      <c r="F604" s="28"/>
      <c r="G604" s="28"/>
      <c r="H604" s="28"/>
      <c r="I604" s="28"/>
      <c r="J604" s="28"/>
    </row>
    <row r="605" spans="1:10">
      <c r="A605" s="42"/>
      <c r="B605" s="29"/>
      <c r="C605" s="55"/>
      <c r="D605" s="28"/>
      <c r="E605" s="28"/>
      <c r="F605" s="28"/>
      <c r="G605" s="28"/>
      <c r="H605" s="28"/>
      <c r="I605" s="28"/>
      <c r="J605" s="28"/>
    </row>
    <row r="606" spans="1:10">
      <c r="A606" s="42"/>
      <c r="B606" s="29"/>
      <c r="C606" s="55"/>
      <c r="D606" s="28"/>
      <c r="E606" s="28"/>
      <c r="F606" s="28"/>
      <c r="G606" s="28"/>
      <c r="H606" s="28"/>
      <c r="I606" s="28"/>
      <c r="J606" s="28"/>
    </row>
    <row r="607" spans="1:10">
      <c r="A607" s="42"/>
      <c r="B607" s="29"/>
      <c r="C607" s="55"/>
      <c r="D607" s="28"/>
      <c r="E607" s="28"/>
      <c r="F607" s="28"/>
      <c r="G607" s="28"/>
      <c r="H607" s="28"/>
      <c r="I607" s="28"/>
      <c r="J607" s="28"/>
    </row>
    <row r="608" spans="1:10">
      <c r="A608" s="42"/>
      <c r="B608" s="29"/>
      <c r="C608" s="55"/>
      <c r="D608" s="28"/>
      <c r="E608" s="28"/>
      <c r="F608" s="28"/>
      <c r="G608" s="28"/>
      <c r="H608" s="28"/>
      <c r="I608" s="28"/>
      <c r="J608" s="28"/>
    </row>
    <row r="609" spans="1:10">
      <c r="A609" s="42"/>
      <c r="B609" s="29"/>
      <c r="C609" s="55"/>
      <c r="D609" s="28"/>
      <c r="E609" s="28"/>
      <c r="F609" s="28"/>
      <c r="G609" s="28"/>
      <c r="H609" s="28"/>
      <c r="I609" s="28"/>
      <c r="J609" s="28"/>
    </row>
    <row r="610" spans="1:10">
      <c r="A610" s="42"/>
      <c r="B610" s="29"/>
      <c r="C610" s="55"/>
      <c r="D610" s="28"/>
      <c r="E610" s="28"/>
      <c r="F610" s="28"/>
      <c r="G610" s="28"/>
      <c r="H610" s="28"/>
      <c r="I610" s="28"/>
      <c r="J610" s="28"/>
    </row>
    <row r="611" spans="1:10">
      <c r="A611" s="42"/>
      <c r="B611" s="29"/>
      <c r="C611" s="55"/>
      <c r="D611" s="28"/>
      <c r="E611" s="28"/>
      <c r="F611" s="28"/>
      <c r="G611" s="28"/>
      <c r="H611" s="28"/>
      <c r="I611" s="28"/>
      <c r="J611" s="28"/>
    </row>
    <row r="612" spans="1:10">
      <c r="A612" s="42"/>
      <c r="B612" s="29"/>
      <c r="C612" s="55"/>
      <c r="D612" s="28"/>
      <c r="E612" s="28"/>
      <c r="F612" s="28"/>
      <c r="G612" s="28"/>
      <c r="H612" s="28"/>
      <c r="I612" s="28"/>
      <c r="J612" s="28"/>
    </row>
    <row r="613" spans="1:10">
      <c r="A613" s="42"/>
      <c r="B613" s="29"/>
      <c r="C613" s="55"/>
      <c r="D613" s="28"/>
      <c r="E613" s="28"/>
      <c r="F613" s="28"/>
      <c r="G613" s="28"/>
      <c r="H613" s="28"/>
      <c r="I613" s="28"/>
      <c r="J613" s="28"/>
    </row>
    <row r="614" spans="1:10">
      <c r="A614" s="42"/>
      <c r="B614" s="29"/>
      <c r="C614" s="55"/>
      <c r="D614" s="28"/>
      <c r="E614" s="28"/>
      <c r="F614" s="28"/>
      <c r="G614" s="28"/>
      <c r="H614" s="28"/>
      <c r="I614" s="28"/>
      <c r="J614" s="28"/>
    </row>
    <row r="615" spans="1:10">
      <c r="A615" s="42"/>
      <c r="B615" s="29"/>
      <c r="C615" s="55"/>
      <c r="D615" s="28"/>
      <c r="E615" s="28"/>
      <c r="F615" s="28"/>
      <c r="G615" s="28"/>
      <c r="H615" s="28"/>
      <c r="I615" s="28"/>
      <c r="J615" s="28"/>
    </row>
    <row r="616" spans="1:10">
      <c r="A616" s="42"/>
      <c r="B616" s="29"/>
      <c r="C616" s="55"/>
      <c r="D616" s="28"/>
      <c r="E616" s="28"/>
      <c r="F616" s="28"/>
      <c r="G616" s="28"/>
      <c r="H616" s="28"/>
      <c r="I616" s="28"/>
      <c r="J616" s="28"/>
    </row>
    <row r="617" spans="1:10">
      <c r="A617" s="42"/>
      <c r="B617" s="29"/>
      <c r="C617" s="55"/>
      <c r="D617" s="28"/>
      <c r="E617" s="28"/>
      <c r="F617" s="28"/>
      <c r="G617" s="28"/>
      <c r="H617" s="28"/>
      <c r="I617" s="28"/>
      <c r="J617" s="28"/>
    </row>
    <row r="618" spans="1:10">
      <c r="A618" s="42"/>
      <c r="B618" s="29"/>
      <c r="C618" s="55"/>
      <c r="D618" s="28"/>
      <c r="E618" s="28"/>
      <c r="F618" s="28"/>
      <c r="G618" s="28"/>
      <c r="H618" s="28"/>
      <c r="I618" s="28"/>
      <c r="J618" s="28"/>
    </row>
    <row r="619" spans="1:10">
      <c r="A619" s="42"/>
      <c r="B619" s="29"/>
      <c r="C619" s="55"/>
      <c r="D619" s="28"/>
      <c r="E619" s="28"/>
      <c r="F619" s="28"/>
      <c r="G619" s="28"/>
      <c r="H619" s="28"/>
      <c r="I619" s="28"/>
      <c r="J619" s="28"/>
    </row>
    <row r="620" spans="1:10">
      <c r="A620" s="42"/>
      <c r="B620" s="29"/>
      <c r="C620" s="55"/>
      <c r="D620" s="28"/>
      <c r="E620" s="28"/>
      <c r="F620" s="28"/>
      <c r="G620" s="28"/>
      <c r="H620" s="28"/>
      <c r="I620" s="28"/>
      <c r="J620" s="28"/>
    </row>
    <row r="621" spans="1:10">
      <c r="A621" s="42"/>
      <c r="B621" s="29"/>
      <c r="C621" s="55"/>
      <c r="D621" s="28"/>
      <c r="E621" s="28"/>
      <c r="F621" s="28"/>
      <c r="G621" s="28"/>
      <c r="H621" s="28"/>
      <c r="I621" s="28"/>
      <c r="J621" s="28"/>
    </row>
    <row r="622" spans="1:10">
      <c r="A622" s="42"/>
      <c r="B622" s="29"/>
      <c r="C622" s="55"/>
      <c r="D622" s="28"/>
      <c r="E622" s="28"/>
      <c r="F622" s="28"/>
      <c r="G622" s="28"/>
      <c r="H622" s="28"/>
      <c r="I622" s="28"/>
      <c r="J622" s="28"/>
    </row>
    <row r="623" spans="1:10">
      <c r="A623" s="42"/>
      <c r="B623" s="29"/>
      <c r="C623" s="55"/>
      <c r="D623" s="28"/>
      <c r="E623" s="28"/>
      <c r="F623" s="28"/>
      <c r="G623" s="28"/>
      <c r="H623" s="28"/>
      <c r="I623" s="28"/>
      <c r="J623" s="28"/>
    </row>
    <row r="624" spans="1:10">
      <c r="A624" s="42"/>
      <c r="B624" s="29"/>
      <c r="C624" s="55"/>
      <c r="D624" s="28"/>
      <c r="E624" s="28"/>
      <c r="F624" s="28"/>
      <c r="G624" s="28"/>
      <c r="H624" s="28"/>
      <c r="I624" s="28"/>
      <c r="J624" s="28"/>
    </row>
    <row r="625" spans="1:10">
      <c r="A625" s="42"/>
      <c r="B625" s="29"/>
      <c r="C625" s="55"/>
      <c r="D625" s="28"/>
      <c r="E625" s="28"/>
      <c r="F625" s="28"/>
      <c r="G625" s="28"/>
      <c r="H625" s="28"/>
      <c r="I625" s="28"/>
      <c r="J625" s="28"/>
    </row>
    <row r="626" spans="1:10">
      <c r="A626" s="42"/>
      <c r="B626" s="29"/>
      <c r="C626" s="55"/>
      <c r="D626" s="28"/>
      <c r="E626" s="28"/>
      <c r="F626" s="28"/>
      <c r="G626" s="28"/>
      <c r="H626" s="28"/>
      <c r="I626" s="28"/>
      <c r="J626" s="28"/>
    </row>
    <row r="627" spans="1:10">
      <c r="A627" s="42"/>
      <c r="B627" s="29"/>
      <c r="C627" s="55"/>
      <c r="D627" s="28"/>
      <c r="E627" s="28"/>
      <c r="F627" s="28"/>
      <c r="G627" s="28"/>
      <c r="H627" s="28"/>
      <c r="I627" s="28"/>
      <c r="J627" s="28"/>
    </row>
    <row r="628" spans="1:10">
      <c r="A628" s="42"/>
      <c r="B628" s="29"/>
      <c r="C628" s="55"/>
      <c r="D628" s="28"/>
      <c r="E628" s="28"/>
      <c r="F628" s="28"/>
      <c r="G628" s="28"/>
      <c r="H628" s="28"/>
      <c r="I628" s="28"/>
      <c r="J628" s="28"/>
    </row>
    <row r="629" spans="1:10">
      <c r="A629" s="42"/>
      <c r="B629" s="29"/>
      <c r="C629" s="55"/>
      <c r="D629" s="28"/>
      <c r="E629" s="28"/>
      <c r="F629" s="28"/>
      <c r="G629" s="28"/>
      <c r="H629" s="28"/>
      <c r="I629" s="28"/>
      <c r="J629" s="28"/>
    </row>
    <row r="630" spans="1:10">
      <c r="A630" s="42"/>
      <c r="B630" s="29"/>
      <c r="C630" s="55"/>
      <c r="D630" s="28"/>
      <c r="E630" s="28"/>
      <c r="F630" s="28"/>
      <c r="G630" s="28"/>
      <c r="H630" s="28"/>
      <c r="I630" s="28"/>
      <c r="J630" s="28"/>
    </row>
    <row r="631" spans="1:10">
      <c r="A631" s="42"/>
      <c r="B631" s="29"/>
      <c r="C631" s="55"/>
      <c r="D631" s="28"/>
      <c r="E631" s="28"/>
      <c r="F631" s="28"/>
      <c r="G631" s="28"/>
      <c r="H631" s="28"/>
      <c r="I631" s="28"/>
      <c r="J631" s="28"/>
    </row>
    <row r="632" spans="1:10">
      <c r="A632" s="42"/>
      <c r="B632" s="29"/>
      <c r="C632" s="55"/>
      <c r="D632" s="28"/>
      <c r="E632" s="28"/>
      <c r="F632" s="28"/>
      <c r="G632" s="28"/>
      <c r="H632" s="28"/>
      <c r="I632" s="28"/>
      <c r="J632" s="28"/>
    </row>
    <row r="633" spans="1:10">
      <c r="A633" s="42"/>
      <c r="B633" s="29"/>
      <c r="C633" s="55"/>
      <c r="D633" s="28"/>
      <c r="E633" s="28"/>
      <c r="F633" s="28"/>
      <c r="G633" s="28"/>
      <c r="H633" s="28"/>
      <c r="I633" s="28"/>
      <c r="J633" s="28"/>
    </row>
    <row r="634" spans="1:10">
      <c r="A634" s="42"/>
      <c r="B634" s="29"/>
      <c r="C634" s="55"/>
      <c r="D634" s="28"/>
      <c r="E634" s="28"/>
      <c r="F634" s="28"/>
      <c r="G634" s="28"/>
      <c r="H634" s="28"/>
      <c r="I634" s="28"/>
      <c r="J634" s="28"/>
    </row>
    <row r="635" spans="1:10">
      <c r="A635" s="42"/>
      <c r="B635" s="29"/>
      <c r="C635" s="55"/>
      <c r="D635" s="28"/>
      <c r="E635" s="28"/>
      <c r="F635" s="28"/>
      <c r="G635" s="28"/>
      <c r="H635" s="28"/>
      <c r="I635" s="28"/>
      <c r="J635" s="28"/>
    </row>
    <row r="636" spans="1:10">
      <c r="A636" s="42"/>
      <c r="B636" s="29"/>
      <c r="C636" s="55"/>
      <c r="D636" s="28"/>
      <c r="E636" s="28"/>
      <c r="F636" s="28"/>
      <c r="G636" s="28"/>
      <c r="H636" s="28"/>
      <c r="I636" s="28"/>
      <c r="J636" s="28"/>
    </row>
    <row r="637" spans="1:10">
      <c r="A637" s="42"/>
      <c r="B637" s="29"/>
      <c r="C637" s="55"/>
      <c r="D637" s="28"/>
      <c r="E637" s="28"/>
      <c r="F637" s="28"/>
      <c r="G637" s="28"/>
      <c r="H637" s="28"/>
      <c r="I637" s="28"/>
      <c r="J637" s="28"/>
    </row>
    <row r="638" spans="1:10">
      <c r="A638" s="42"/>
      <c r="B638" s="29"/>
      <c r="C638" s="55"/>
      <c r="D638" s="28"/>
      <c r="E638" s="28"/>
      <c r="F638" s="28"/>
      <c r="G638" s="28"/>
      <c r="H638" s="28"/>
      <c r="I638" s="28"/>
      <c r="J638" s="28"/>
    </row>
    <row r="639" spans="1:10">
      <c r="A639" s="42"/>
      <c r="B639" s="29"/>
      <c r="C639" s="55"/>
      <c r="D639" s="28"/>
      <c r="E639" s="28"/>
      <c r="F639" s="28"/>
      <c r="G639" s="28"/>
      <c r="H639" s="28"/>
      <c r="I639" s="28"/>
      <c r="J639" s="28"/>
    </row>
    <row r="640" spans="1:10">
      <c r="A640" s="42"/>
      <c r="B640" s="29"/>
      <c r="C640" s="55"/>
      <c r="D640" s="28"/>
      <c r="E640" s="28"/>
      <c r="F640" s="28"/>
      <c r="G640" s="28"/>
      <c r="H640" s="28"/>
      <c r="I640" s="28"/>
      <c r="J640" s="28"/>
    </row>
    <row r="641" spans="1:10">
      <c r="A641" s="42"/>
      <c r="B641" s="29"/>
      <c r="C641" s="55"/>
      <c r="D641" s="28"/>
      <c r="E641" s="28"/>
      <c r="F641" s="28"/>
      <c r="G641" s="28"/>
      <c r="H641" s="28"/>
      <c r="I641" s="28"/>
      <c r="J641" s="28"/>
    </row>
    <row r="642" spans="1:10">
      <c r="A642" s="42"/>
      <c r="B642" s="29"/>
      <c r="C642" s="55"/>
      <c r="D642" s="28"/>
      <c r="E642" s="28"/>
      <c r="F642" s="28"/>
      <c r="G642" s="28"/>
      <c r="H642" s="28"/>
      <c r="I642" s="28"/>
      <c r="J642" s="28"/>
    </row>
    <row r="643" spans="1:10">
      <c r="A643" s="42"/>
      <c r="B643" s="29"/>
      <c r="C643" s="55"/>
      <c r="D643" s="28"/>
      <c r="E643" s="28"/>
      <c r="F643" s="28"/>
      <c r="G643" s="28"/>
      <c r="H643" s="28"/>
      <c r="I643" s="28"/>
      <c r="J643" s="28"/>
    </row>
    <row r="644" spans="1:10">
      <c r="A644" s="42"/>
      <c r="B644" s="29"/>
      <c r="C644" s="55"/>
      <c r="D644" s="28"/>
      <c r="E644" s="28"/>
      <c r="F644" s="28"/>
      <c r="G644" s="28"/>
      <c r="H644" s="28"/>
      <c r="I644" s="28"/>
      <c r="J644" s="28"/>
    </row>
    <row r="645" spans="1:10">
      <c r="A645" s="42"/>
      <c r="B645" s="29"/>
      <c r="C645" s="55"/>
      <c r="D645" s="28"/>
      <c r="E645" s="28"/>
      <c r="F645" s="28"/>
      <c r="G645" s="28"/>
      <c r="H645" s="28"/>
      <c r="I645" s="28"/>
      <c r="J645" s="28"/>
    </row>
    <row r="646" spans="1:10">
      <c r="A646" s="42"/>
      <c r="B646" s="29"/>
      <c r="C646" s="55"/>
      <c r="D646" s="28"/>
      <c r="E646" s="28"/>
      <c r="F646" s="28"/>
      <c r="G646" s="28"/>
      <c r="H646" s="28"/>
      <c r="I646" s="28"/>
      <c r="J646" s="28"/>
    </row>
    <row r="647" spans="1:10">
      <c r="A647" s="42"/>
      <c r="B647" s="29"/>
      <c r="C647" s="55"/>
      <c r="D647" s="28"/>
      <c r="E647" s="28"/>
      <c r="F647" s="28"/>
      <c r="G647" s="28"/>
      <c r="H647" s="28"/>
      <c r="I647" s="28"/>
      <c r="J647" s="28"/>
    </row>
    <row r="648" spans="1:10">
      <c r="A648" s="42"/>
      <c r="B648" s="29"/>
      <c r="C648" s="55"/>
      <c r="D648" s="28"/>
      <c r="E648" s="28"/>
      <c r="F648" s="28"/>
      <c r="G648" s="28"/>
      <c r="H648" s="28"/>
      <c r="I648" s="28"/>
      <c r="J648" s="28"/>
    </row>
    <row r="649" spans="1:10">
      <c r="A649" s="42"/>
      <c r="B649" s="29"/>
      <c r="C649" s="55"/>
      <c r="D649" s="28"/>
      <c r="E649" s="28"/>
      <c r="F649" s="28"/>
      <c r="G649" s="28"/>
      <c r="H649" s="28"/>
      <c r="I649" s="28"/>
      <c r="J649" s="28"/>
    </row>
    <row r="650" spans="1:10">
      <c r="A650" s="42"/>
      <c r="B650" s="29"/>
      <c r="C650" s="55"/>
      <c r="D650" s="28"/>
      <c r="E650" s="28"/>
      <c r="F650" s="28"/>
      <c r="G650" s="28"/>
      <c r="H650" s="28"/>
      <c r="I650" s="28"/>
      <c r="J650" s="28"/>
    </row>
    <row r="651" spans="1:10">
      <c r="A651" s="42"/>
      <c r="B651" s="29"/>
      <c r="C651" s="55"/>
      <c r="D651" s="28"/>
      <c r="E651" s="28"/>
      <c r="F651" s="28"/>
      <c r="G651" s="28"/>
      <c r="H651" s="28"/>
      <c r="I651" s="28"/>
      <c r="J651" s="28"/>
    </row>
    <row r="652" spans="1:10">
      <c r="A652" s="42"/>
      <c r="B652" s="29"/>
      <c r="C652" s="55"/>
      <c r="D652" s="28"/>
      <c r="E652" s="28"/>
      <c r="F652" s="28"/>
      <c r="G652" s="28"/>
      <c r="H652" s="28"/>
      <c r="I652" s="28"/>
      <c r="J652" s="28"/>
    </row>
    <row r="653" spans="1:10">
      <c r="A653" s="42"/>
      <c r="B653" s="29"/>
      <c r="C653" s="55"/>
      <c r="D653" s="28"/>
      <c r="E653" s="28"/>
      <c r="F653" s="28"/>
      <c r="G653" s="28"/>
      <c r="H653" s="28"/>
      <c r="I653" s="28"/>
      <c r="J653" s="28"/>
    </row>
    <row r="654" spans="1:10">
      <c r="A654" s="42"/>
      <c r="B654" s="29"/>
      <c r="C654" s="55"/>
      <c r="D654" s="28"/>
      <c r="E654" s="28"/>
      <c r="F654" s="28"/>
      <c r="G654" s="28"/>
      <c r="H654" s="28"/>
      <c r="I654" s="28"/>
      <c r="J654" s="28"/>
    </row>
    <row r="655" spans="1:10">
      <c r="A655" s="42"/>
      <c r="B655" s="29"/>
      <c r="C655" s="55"/>
      <c r="D655" s="28"/>
      <c r="E655" s="28"/>
      <c r="F655" s="28"/>
      <c r="G655" s="28"/>
      <c r="H655" s="28"/>
      <c r="I655" s="28"/>
      <c r="J655" s="28"/>
    </row>
    <row r="656" spans="1:10">
      <c r="A656" s="42"/>
      <c r="B656" s="29"/>
      <c r="C656" s="55"/>
      <c r="D656" s="28"/>
      <c r="E656" s="28"/>
      <c r="F656" s="28"/>
      <c r="G656" s="28"/>
      <c r="H656" s="28"/>
      <c r="I656" s="28"/>
      <c r="J656" s="28"/>
    </row>
    <row r="657" spans="1:10">
      <c r="A657" s="42"/>
      <c r="B657" s="29"/>
      <c r="C657" s="55"/>
      <c r="D657" s="28"/>
      <c r="E657" s="28"/>
      <c r="F657" s="28"/>
      <c r="G657" s="28"/>
      <c r="H657" s="28"/>
      <c r="I657" s="28"/>
      <c r="J657" s="28"/>
    </row>
    <row r="658" spans="1:10">
      <c r="A658" s="42"/>
      <c r="B658" s="29"/>
      <c r="C658" s="55"/>
      <c r="D658" s="28"/>
      <c r="E658" s="28"/>
      <c r="F658" s="28"/>
      <c r="G658" s="28"/>
      <c r="H658" s="28"/>
      <c r="I658" s="28"/>
      <c r="J658" s="28"/>
    </row>
    <row r="659" spans="1:10">
      <c r="A659" s="42"/>
      <c r="B659" s="29"/>
      <c r="C659" s="55"/>
      <c r="D659" s="28"/>
      <c r="E659" s="28"/>
      <c r="F659" s="28"/>
      <c r="G659" s="28"/>
      <c r="H659" s="28"/>
      <c r="I659" s="28"/>
      <c r="J659" s="28"/>
    </row>
    <row r="660" spans="1:10">
      <c r="A660" s="42"/>
      <c r="B660" s="29"/>
      <c r="C660" s="55"/>
      <c r="D660" s="28"/>
      <c r="E660" s="28"/>
      <c r="F660" s="28"/>
      <c r="G660" s="28"/>
      <c r="H660" s="28"/>
      <c r="I660" s="28"/>
      <c r="J660" s="28"/>
    </row>
    <row r="661" spans="1:10">
      <c r="A661" s="42"/>
      <c r="B661" s="29"/>
      <c r="C661" s="55"/>
      <c r="D661" s="28"/>
      <c r="E661" s="28"/>
      <c r="F661" s="28"/>
      <c r="G661" s="28"/>
      <c r="H661" s="28"/>
      <c r="I661" s="28"/>
      <c r="J661" s="28"/>
    </row>
    <row r="662" spans="1:10">
      <c r="A662" s="42"/>
      <c r="B662" s="29"/>
      <c r="C662" s="55"/>
      <c r="D662" s="28"/>
      <c r="E662" s="28"/>
      <c r="F662" s="28"/>
      <c r="G662" s="28"/>
      <c r="H662" s="28"/>
      <c r="I662" s="28"/>
      <c r="J662" s="28"/>
    </row>
    <row r="663" spans="1:10">
      <c r="A663" s="42"/>
      <c r="B663" s="29"/>
      <c r="C663" s="55"/>
      <c r="D663" s="28"/>
      <c r="E663" s="28"/>
      <c r="F663" s="28"/>
      <c r="G663" s="28"/>
      <c r="H663" s="28"/>
      <c r="I663" s="28"/>
      <c r="J663" s="28"/>
    </row>
    <row r="664" spans="1:10">
      <c r="A664" s="42"/>
      <c r="B664" s="29"/>
      <c r="C664" s="55"/>
      <c r="D664" s="28"/>
      <c r="E664" s="28"/>
      <c r="F664" s="28"/>
      <c r="G664" s="28"/>
      <c r="H664" s="28"/>
      <c r="I664" s="28"/>
      <c r="J664" s="28"/>
    </row>
    <row r="665" spans="1:10">
      <c r="A665" s="42"/>
      <c r="B665" s="29"/>
      <c r="C665" s="55"/>
      <c r="D665" s="28"/>
      <c r="E665" s="28"/>
      <c r="F665" s="28"/>
      <c r="G665" s="28"/>
      <c r="H665" s="28"/>
      <c r="I665" s="28"/>
      <c r="J665" s="28"/>
    </row>
    <row r="666" spans="1:10">
      <c r="A666" s="42"/>
      <c r="B666" s="29"/>
      <c r="C666" s="55"/>
      <c r="D666" s="28"/>
      <c r="E666" s="28"/>
      <c r="F666" s="28"/>
      <c r="G666" s="28"/>
      <c r="H666" s="28"/>
      <c r="I666" s="28"/>
      <c r="J666" s="28"/>
    </row>
    <row r="667" spans="1:10">
      <c r="A667" s="42"/>
      <c r="B667" s="29"/>
      <c r="C667" s="55"/>
      <c r="D667" s="28"/>
      <c r="E667" s="28"/>
      <c r="F667" s="28"/>
      <c r="G667" s="28"/>
      <c r="H667" s="28"/>
      <c r="I667" s="28"/>
      <c r="J667" s="28"/>
    </row>
    <row r="668" spans="1:10">
      <c r="A668" s="42"/>
      <c r="B668" s="29"/>
      <c r="C668" s="55"/>
      <c r="D668" s="28"/>
      <c r="E668" s="28"/>
      <c r="F668" s="28"/>
      <c r="G668" s="28"/>
      <c r="H668" s="28"/>
      <c r="I668" s="28"/>
      <c r="J668" s="28"/>
    </row>
    <row r="669" spans="1:10">
      <c r="A669" s="42"/>
      <c r="B669" s="29"/>
      <c r="C669" s="55"/>
      <c r="D669" s="28"/>
      <c r="E669" s="28"/>
      <c r="F669" s="28"/>
      <c r="G669" s="28"/>
      <c r="H669" s="28"/>
      <c r="I669" s="28"/>
      <c r="J669" s="28"/>
    </row>
    <row r="670" spans="1:10">
      <c r="A670" s="42"/>
      <c r="B670" s="29"/>
      <c r="C670" s="55"/>
      <c r="D670" s="28"/>
      <c r="E670" s="28"/>
      <c r="F670" s="28"/>
      <c r="G670" s="28"/>
      <c r="H670" s="28"/>
      <c r="I670" s="28"/>
      <c r="J670" s="28"/>
    </row>
    <row r="671" spans="1:10">
      <c r="A671" s="42"/>
      <c r="B671" s="29"/>
      <c r="C671" s="55"/>
      <c r="D671" s="28"/>
      <c r="E671" s="28"/>
      <c r="F671" s="28"/>
      <c r="G671" s="28"/>
      <c r="H671" s="28"/>
      <c r="I671" s="28"/>
      <c r="J671" s="28"/>
    </row>
    <row r="672" spans="1:10">
      <c r="A672" s="42"/>
      <c r="B672" s="29"/>
      <c r="C672" s="55"/>
      <c r="D672" s="28"/>
      <c r="E672" s="28"/>
      <c r="F672" s="28"/>
      <c r="G672" s="28"/>
      <c r="H672" s="28"/>
      <c r="I672" s="28"/>
      <c r="J672" s="28"/>
    </row>
    <row r="673" spans="1:10">
      <c r="A673" s="42"/>
      <c r="B673" s="29"/>
      <c r="C673" s="55"/>
      <c r="D673" s="28"/>
      <c r="E673" s="28"/>
      <c r="F673" s="28"/>
      <c r="G673" s="28"/>
      <c r="H673" s="28"/>
      <c r="I673" s="28"/>
      <c r="J673" s="28"/>
    </row>
    <row r="674" spans="1:10">
      <c r="A674" s="42"/>
      <c r="B674" s="29"/>
      <c r="C674" s="55"/>
      <c r="D674" s="28"/>
      <c r="E674" s="28"/>
      <c r="F674" s="28"/>
      <c r="G674" s="28"/>
      <c r="H674" s="28"/>
      <c r="I674" s="28"/>
      <c r="J674" s="28"/>
    </row>
    <row r="675" spans="1:10">
      <c r="A675" s="42"/>
      <c r="B675" s="29"/>
      <c r="C675" s="55"/>
      <c r="D675" s="28"/>
      <c r="E675" s="28"/>
      <c r="F675" s="28"/>
      <c r="G675" s="28"/>
      <c r="H675" s="28"/>
      <c r="I675" s="28"/>
      <c r="J675" s="28"/>
    </row>
    <row r="676" spans="1:10">
      <c r="A676" s="42"/>
      <c r="B676" s="29"/>
      <c r="C676" s="55"/>
      <c r="D676" s="28"/>
      <c r="E676" s="28"/>
      <c r="F676" s="28"/>
      <c r="G676" s="28"/>
      <c r="H676" s="28"/>
      <c r="I676" s="28"/>
      <c r="J676" s="28"/>
    </row>
    <row r="677" spans="1:10">
      <c r="A677" s="42"/>
      <c r="B677" s="29"/>
      <c r="C677" s="55"/>
      <c r="D677" s="28"/>
      <c r="E677" s="28"/>
      <c r="F677" s="28"/>
      <c r="G677" s="28"/>
      <c r="H677" s="28"/>
      <c r="I677" s="28"/>
      <c r="J677" s="28"/>
    </row>
    <row r="678" spans="1:10">
      <c r="A678" s="42"/>
      <c r="B678" s="29"/>
      <c r="C678" s="55"/>
      <c r="D678" s="28"/>
      <c r="E678" s="28"/>
      <c r="F678" s="28"/>
      <c r="G678" s="28"/>
      <c r="H678" s="28"/>
      <c r="I678" s="28"/>
      <c r="J678" s="28"/>
    </row>
    <row r="679" spans="1:10">
      <c r="A679" s="42"/>
      <c r="B679" s="29"/>
      <c r="C679" s="55"/>
      <c r="D679" s="28"/>
      <c r="E679" s="28"/>
      <c r="F679" s="28"/>
      <c r="G679" s="28"/>
      <c r="H679" s="28"/>
      <c r="I679" s="28"/>
      <c r="J679" s="28"/>
    </row>
    <row r="680" spans="1:10">
      <c r="A680" s="42"/>
      <c r="B680" s="29"/>
      <c r="C680" s="55"/>
      <c r="D680" s="28"/>
      <c r="E680" s="28"/>
      <c r="F680" s="28"/>
      <c r="G680" s="28"/>
      <c r="H680" s="28"/>
      <c r="I680" s="28"/>
      <c r="J680" s="28"/>
    </row>
    <row r="681" spans="1:10">
      <c r="A681" s="42"/>
      <c r="B681" s="29"/>
      <c r="C681" s="55"/>
      <c r="D681" s="28"/>
      <c r="E681" s="28"/>
      <c r="F681" s="28"/>
      <c r="G681" s="28"/>
      <c r="H681" s="28"/>
      <c r="I681" s="28"/>
      <c r="J681" s="28"/>
    </row>
    <row r="682" spans="1:10">
      <c r="A682" s="42"/>
      <c r="B682" s="29"/>
      <c r="C682" s="55"/>
      <c r="D682" s="28"/>
      <c r="E682" s="28"/>
      <c r="F682" s="28"/>
      <c r="G682" s="28"/>
      <c r="H682" s="28"/>
      <c r="I682" s="28"/>
      <c r="J682" s="28"/>
    </row>
    <row r="683" spans="1:10">
      <c r="A683" s="42"/>
      <c r="B683" s="29"/>
      <c r="C683" s="55"/>
      <c r="D683" s="28"/>
      <c r="E683" s="28"/>
      <c r="F683" s="28"/>
      <c r="G683" s="28"/>
      <c r="H683" s="28"/>
      <c r="I683" s="28"/>
      <c r="J683" s="28"/>
    </row>
    <row r="684" spans="1:10">
      <c r="A684" s="42"/>
      <c r="B684" s="29"/>
      <c r="C684" s="55"/>
      <c r="D684" s="28"/>
      <c r="E684" s="28"/>
      <c r="F684" s="28"/>
      <c r="G684" s="28"/>
      <c r="H684" s="28"/>
      <c r="I684" s="28"/>
      <c r="J684" s="28"/>
    </row>
    <row r="685" spans="1:10">
      <c r="A685" s="42"/>
      <c r="B685" s="29"/>
      <c r="C685" s="55"/>
      <c r="D685" s="28"/>
      <c r="E685" s="28"/>
      <c r="F685" s="28"/>
      <c r="G685" s="28"/>
      <c r="H685" s="28"/>
      <c r="I685" s="28"/>
      <c r="J685" s="28"/>
    </row>
    <row r="686" spans="1:10">
      <c r="A686" s="42"/>
      <c r="B686" s="29"/>
      <c r="C686" s="55"/>
      <c r="D686" s="28"/>
      <c r="E686" s="28"/>
      <c r="F686" s="28"/>
      <c r="G686" s="28"/>
      <c r="H686" s="28"/>
      <c r="I686" s="28"/>
      <c r="J686" s="28"/>
    </row>
    <row r="687" spans="1:10">
      <c r="A687" s="42"/>
      <c r="B687" s="29"/>
      <c r="C687" s="55"/>
      <c r="D687" s="28"/>
      <c r="E687" s="28"/>
      <c r="F687" s="28"/>
      <c r="G687" s="28"/>
      <c r="H687" s="28"/>
      <c r="I687" s="28"/>
      <c r="J687" s="28"/>
    </row>
    <row r="688" spans="1:10">
      <c r="A688" s="42"/>
      <c r="B688" s="29"/>
      <c r="C688" s="55"/>
      <c r="D688" s="28"/>
      <c r="E688" s="28"/>
      <c r="F688" s="28"/>
      <c r="G688" s="28"/>
      <c r="H688" s="28"/>
      <c r="I688" s="28"/>
      <c r="J688" s="28"/>
    </row>
    <row r="689" spans="1:10">
      <c r="A689" s="42"/>
      <c r="B689" s="29"/>
      <c r="C689" s="55"/>
      <c r="D689" s="28"/>
      <c r="E689" s="28"/>
      <c r="F689" s="28"/>
      <c r="G689" s="28"/>
      <c r="H689" s="28"/>
      <c r="I689" s="28"/>
      <c r="J689" s="28"/>
    </row>
    <row r="690" spans="1:10">
      <c r="A690" s="42"/>
      <c r="B690" s="29"/>
      <c r="C690" s="55"/>
      <c r="D690" s="28"/>
      <c r="E690" s="28"/>
      <c r="F690" s="28"/>
      <c r="G690" s="28"/>
      <c r="H690" s="28"/>
      <c r="I690" s="28"/>
      <c r="J690" s="28"/>
    </row>
    <row r="691" spans="1:10">
      <c r="A691" s="42"/>
      <c r="B691" s="29"/>
      <c r="C691" s="55"/>
      <c r="D691" s="28"/>
      <c r="E691" s="28"/>
      <c r="F691" s="28"/>
      <c r="G691" s="28"/>
      <c r="H691" s="28"/>
      <c r="I691" s="28"/>
      <c r="J691" s="28"/>
    </row>
    <row r="692" spans="1:10">
      <c r="A692" s="42"/>
      <c r="B692" s="29"/>
      <c r="C692" s="55"/>
      <c r="D692" s="28"/>
      <c r="E692" s="28"/>
      <c r="F692" s="28"/>
      <c r="G692" s="28"/>
      <c r="H692" s="28"/>
      <c r="I692" s="28"/>
      <c r="J692" s="28"/>
    </row>
    <row r="693" spans="1:10">
      <c r="A693" s="42"/>
      <c r="B693" s="29"/>
      <c r="C693" s="55"/>
      <c r="D693" s="28"/>
      <c r="E693" s="28"/>
      <c r="F693" s="28"/>
      <c r="G693" s="28"/>
      <c r="H693" s="28"/>
      <c r="I693" s="28"/>
      <c r="J693" s="28"/>
    </row>
    <row r="694" spans="1:10">
      <c r="A694" s="42"/>
      <c r="B694" s="29"/>
      <c r="C694" s="55"/>
      <c r="D694" s="28"/>
      <c r="E694" s="28"/>
      <c r="F694" s="28"/>
      <c r="G694" s="28"/>
      <c r="H694" s="28"/>
      <c r="I694" s="28"/>
      <c r="J694" s="28"/>
    </row>
    <row r="695" spans="1:10">
      <c r="A695" s="42"/>
      <c r="B695" s="29"/>
      <c r="C695" s="55"/>
      <c r="D695" s="28"/>
      <c r="E695" s="28"/>
      <c r="F695" s="28"/>
      <c r="G695" s="28"/>
      <c r="H695" s="28"/>
      <c r="I695" s="28"/>
      <c r="J695" s="28"/>
    </row>
    <row r="696" spans="1:10">
      <c r="A696" s="42"/>
      <c r="B696" s="29"/>
      <c r="C696" s="55"/>
      <c r="D696" s="28"/>
      <c r="E696" s="28"/>
      <c r="F696" s="28"/>
      <c r="G696" s="28"/>
      <c r="H696" s="28"/>
      <c r="I696" s="28"/>
      <c r="J696" s="28"/>
    </row>
    <row r="697" spans="1:10">
      <c r="A697" s="42"/>
      <c r="B697" s="29"/>
      <c r="C697" s="55"/>
      <c r="D697" s="28"/>
      <c r="E697" s="28"/>
      <c r="F697" s="28"/>
      <c r="G697" s="28"/>
      <c r="H697" s="28"/>
      <c r="I697" s="28"/>
      <c r="J697" s="28"/>
    </row>
    <row r="698" spans="1:10">
      <c r="A698" s="42"/>
      <c r="B698" s="29"/>
      <c r="C698" s="55"/>
      <c r="D698" s="28"/>
      <c r="E698" s="28"/>
      <c r="F698" s="28"/>
      <c r="G698" s="28"/>
      <c r="H698" s="28"/>
      <c r="I698" s="28"/>
      <c r="J698" s="28"/>
    </row>
    <row r="699" spans="1:10">
      <c r="A699" s="42"/>
      <c r="B699" s="29"/>
      <c r="C699" s="55"/>
      <c r="D699" s="28"/>
      <c r="E699" s="28"/>
      <c r="F699" s="28"/>
      <c r="G699" s="28"/>
      <c r="H699" s="28"/>
      <c r="I699" s="28"/>
      <c r="J699" s="28"/>
    </row>
    <row r="700" spans="1:10">
      <c r="A700" s="42"/>
      <c r="B700" s="29"/>
      <c r="C700" s="55"/>
      <c r="D700" s="28"/>
      <c r="E700" s="28"/>
      <c r="F700" s="28"/>
      <c r="G700" s="28"/>
      <c r="H700" s="28"/>
      <c r="I700" s="28"/>
      <c r="J700" s="28"/>
    </row>
    <row r="701" spans="1:10">
      <c r="A701" s="42"/>
      <c r="B701" s="29"/>
      <c r="C701" s="55"/>
      <c r="D701" s="28"/>
      <c r="E701" s="28"/>
      <c r="F701" s="28"/>
      <c r="G701" s="28"/>
      <c r="H701" s="28"/>
      <c r="I701" s="28"/>
      <c r="J701" s="28"/>
    </row>
    <row r="702" spans="1:10">
      <c r="A702" s="42"/>
      <c r="B702" s="29"/>
      <c r="C702" s="55"/>
      <c r="D702" s="28"/>
      <c r="E702" s="28"/>
      <c r="F702" s="28"/>
      <c r="G702" s="28"/>
      <c r="H702" s="28"/>
      <c r="I702" s="28"/>
      <c r="J702" s="28"/>
    </row>
    <row r="703" spans="1:10">
      <c r="A703" s="42"/>
      <c r="B703" s="29"/>
      <c r="C703" s="55"/>
      <c r="D703" s="28"/>
      <c r="E703" s="28"/>
      <c r="F703" s="28"/>
      <c r="G703" s="28"/>
      <c r="H703" s="28"/>
      <c r="I703" s="28"/>
      <c r="J703" s="28"/>
    </row>
    <row r="704" spans="1:10">
      <c r="A704" s="42"/>
      <c r="B704" s="29"/>
      <c r="C704" s="55"/>
      <c r="D704" s="28"/>
      <c r="E704" s="28"/>
      <c r="F704" s="28"/>
      <c r="G704" s="28"/>
      <c r="H704" s="28"/>
      <c r="I704" s="28"/>
      <c r="J704" s="28"/>
    </row>
    <row r="705" spans="1:10">
      <c r="A705" s="42"/>
      <c r="B705" s="29"/>
      <c r="C705" s="55"/>
      <c r="D705" s="28"/>
      <c r="E705" s="28"/>
      <c r="F705" s="28"/>
      <c r="G705" s="28"/>
      <c r="H705" s="28"/>
      <c r="I705" s="28"/>
      <c r="J705" s="28"/>
    </row>
    <row r="706" spans="1:10">
      <c r="A706" s="42"/>
      <c r="B706" s="29"/>
      <c r="C706" s="55"/>
      <c r="D706" s="28"/>
      <c r="E706" s="28"/>
      <c r="F706" s="28"/>
      <c r="G706" s="28"/>
      <c r="H706" s="28"/>
      <c r="I706" s="28"/>
      <c r="J706" s="28"/>
    </row>
    <row r="707" spans="1:10">
      <c r="A707" s="42"/>
      <c r="B707" s="29"/>
      <c r="C707" s="55"/>
      <c r="D707" s="28"/>
      <c r="E707" s="28"/>
      <c r="F707" s="28"/>
      <c r="G707" s="28"/>
      <c r="H707" s="28"/>
      <c r="I707" s="28"/>
      <c r="J707" s="28"/>
    </row>
    <row r="708" spans="1:10">
      <c r="A708" s="42"/>
      <c r="B708" s="29"/>
      <c r="C708" s="55"/>
      <c r="D708" s="28"/>
      <c r="E708" s="28"/>
      <c r="F708" s="28"/>
      <c r="G708" s="28"/>
      <c r="H708" s="28"/>
      <c r="I708" s="28"/>
      <c r="J708" s="28"/>
    </row>
    <row r="709" spans="1:10">
      <c r="A709" s="42"/>
      <c r="B709" s="29"/>
      <c r="C709" s="55"/>
      <c r="D709" s="28"/>
      <c r="E709" s="28"/>
      <c r="F709" s="28"/>
      <c r="G709" s="28"/>
      <c r="H709" s="28"/>
      <c r="I709" s="28"/>
      <c r="J709" s="28"/>
    </row>
    <row r="710" spans="1:10">
      <c r="A710" s="42"/>
      <c r="B710" s="29"/>
      <c r="C710" s="55"/>
      <c r="D710" s="28"/>
      <c r="E710" s="28"/>
      <c r="F710" s="28"/>
      <c r="G710" s="28"/>
      <c r="H710" s="28"/>
      <c r="I710" s="28"/>
      <c r="J710" s="28"/>
    </row>
    <row r="711" spans="1:10">
      <c r="A711" s="42"/>
      <c r="B711" s="29"/>
      <c r="C711" s="55"/>
      <c r="D711" s="28"/>
      <c r="E711" s="28"/>
      <c r="F711" s="28"/>
      <c r="G711" s="28"/>
      <c r="H711" s="28"/>
      <c r="I711" s="28"/>
      <c r="J711" s="28"/>
    </row>
    <row r="712" spans="1:10">
      <c r="A712" s="42"/>
      <c r="B712" s="29"/>
      <c r="C712" s="55"/>
      <c r="D712" s="28"/>
      <c r="E712" s="28"/>
      <c r="F712" s="28"/>
      <c r="G712" s="28"/>
      <c r="H712" s="28"/>
      <c r="I712" s="28"/>
      <c r="J712" s="28"/>
    </row>
    <row r="713" spans="1:10">
      <c r="A713" s="42"/>
      <c r="B713" s="29"/>
      <c r="C713" s="55"/>
      <c r="D713" s="28"/>
      <c r="E713" s="28"/>
      <c r="F713" s="28"/>
      <c r="G713" s="28"/>
      <c r="H713" s="28"/>
      <c r="I713" s="28"/>
      <c r="J713" s="28"/>
    </row>
    <row r="714" spans="1:10">
      <c r="A714" s="42"/>
      <c r="B714" s="29"/>
      <c r="C714" s="55"/>
      <c r="D714" s="28"/>
      <c r="E714" s="28"/>
      <c r="F714" s="28"/>
      <c r="G714" s="28"/>
      <c r="H714" s="28"/>
      <c r="I714" s="28"/>
      <c r="J714" s="28"/>
    </row>
    <row r="715" spans="1:10">
      <c r="A715" s="42"/>
      <c r="B715" s="29"/>
      <c r="C715" s="55"/>
      <c r="D715" s="28"/>
      <c r="E715" s="28"/>
      <c r="F715" s="28"/>
      <c r="G715" s="28"/>
      <c r="H715" s="28"/>
      <c r="I715" s="28"/>
      <c r="J715" s="28"/>
    </row>
    <row r="716" spans="1:10">
      <c r="A716" s="42"/>
      <c r="B716" s="29"/>
      <c r="C716" s="55"/>
      <c r="D716" s="28"/>
      <c r="E716" s="28"/>
      <c r="F716" s="28"/>
      <c r="G716" s="28"/>
      <c r="H716" s="28"/>
      <c r="I716" s="28"/>
      <c r="J716" s="28"/>
    </row>
    <row r="717" spans="1:10">
      <c r="A717" s="42"/>
      <c r="B717" s="29"/>
      <c r="C717" s="55"/>
      <c r="D717" s="28"/>
      <c r="E717" s="28"/>
      <c r="F717" s="28"/>
      <c r="G717" s="28"/>
      <c r="H717" s="28"/>
      <c r="I717" s="28"/>
      <c r="J717" s="28"/>
    </row>
    <row r="718" spans="1:10">
      <c r="A718" s="42"/>
      <c r="B718" s="29"/>
      <c r="C718" s="55"/>
      <c r="D718" s="28"/>
      <c r="E718" s="28"/>
      <c r="F718" s="28"/>
      <c r="G718" s="28"/>
      <c r="H718" s="28"/>
      <c r="I718" s="28"/>
      <c r="J718" s="28"/>
    </row>
    <row r="719" spans="1:10">
      <c r="A719" s="42"/>
      <c r="B719" s="29"/>
      <c r="C719" s="55"/>
      <c r="D719" s="28"/>
      <c r="E719" s="28"/>
      <c r="F719" s="28"/>
      <c r="G719" s="28"/>
      <c r="H719" s="28"/>
      <c r="I719" s="28"/>
      <c r="J719" s="28"/>
    </row>
    <row r="720" spans="1:10">
      <c r="A720" s="42"/>
      <c r="B720" s="29"/>
      <c r="C720" s="55"/>
      <c r="D720" s="28"/>
      <c r="E720" s="28"/>
      <c r="F720" s="28"/>
      <c r="G720" s="28"/>
      <c r="H720" s="28"/>
      <c r="I720" s="28"/>
      <c r="J720" s="28"/>
    </row>
    <row r="721" spans="1:10">
      <c r="A721" s="42"/>
      <c r="B721" s="29"/>
      <c r="C721" s="55"/>
      <c r="D721" s="28"/>
      <c r="E721" s="28"/>
      <c r="F721" s="28"/>
      <c r="G721" s="28"/>
      <c r="H721" s="28"/>
      <c r="I721" s="28"/>
      <c r="J721" s="28"/>
    </row>
    <row r="722" spans="1:10">
      <c r="A722" s="42"/>
      <c r="B722" s="29"/>
      <c r="C722" s="55"/>
      <c r="D722" s="28"/>
      <c r="E722" s="28"/>
      <c r="F722" s="28"/>
      <c r="G722" s="28"/>
      <c r="H722" s="28"/>
      <c r="I722" s="28"/>
      <c r="J722" s="28"/>
    </row>
    <row r="723" spans="1:10">
      <c r="A723" s="42"/>
      <c r="B723" s="29"/>
      <c r="C723" s="55"/>
      <c r="D723" s="28"/>
      <c r="E723" s="28"/>
      <c r="F723" s="28"/>
      <c r="G723" s="28"/>
      <c r="H723" s="28"/>
      <c r="I723" s="28"/>
      <c r="J723" s="28"/>
    </row>
    <row r="724" spans="1:10">
      <c r="A724" s="42"/>
      <c r="B724" s="29"/>
      <c r="C724" s="55"/>
      <c r="D724" s="28"/>
      <c r="E724" s="28"/>
      <c r="F724" s="28"/>
      <c r="G724" s="28"/>
      <c r="H724" s="28"/>
      <c r="I724" s="28"/>
      <c r="J724" s="28"/>
    </row>
    <row r="725" spans="1:10">
      <c r="A725" s="42"/>
      <c r="B725" s="29"/>
      <c r="C725" s="55"/>
      <c r="D725" s="28"/>
      <c r="E725" s="28"/>
      <c r="F725" s="28"/>
      <c r="G725" s="28"/>
      <c r="H725" s="28"/>
      <c r="I725" s="28"/>
      <c r="J725" s="28"/>
    </row>
    <row r="726" spans="1:10">
      <c r="A726" s="42"/>
      <c r="B726" s="29"/>
      <c r="C726" s="55"/>
      <c r="D726" s="28"/>
      <c r="E726" s="28"/>
      <c r="F726" s="28"/>
      <c r="G726" s="28"/>
      <c r="H726" s="28"/>
      <c r="I726" s="28"/>
      <c r="J726" s="28"/>
    </row>
    <row r="727" spans="1:10">
      <c r="A727" s="42"/>
      <c r="B727" s="29"/>
      <c r="C727" s="55"/>
      <c r="D727" s="28"/>
      <c r="E727" s="28"/>
      <c r="F727" s="28"/>
      <c r="G727" s="28"/>
      <c r="H727" s="28"/>
      <c r="I727" s="28"/>
      <c r="J727" s="28"/>
    </row>
    <row r="728" spans="1:10">
      <c r="A728" s="42"/>
      <c r="B728" s="29"/>
      <c r="C728" s="55"/>
      <c r="D728" s="28"/>
      <c r="E728" s="28"/>
      <c r="F728" s="28"/>
      <c r="G728" s="28"/>
      <c r="H728" s="28"/>
      <c r="I728" s="28"/>
      <c r="J728" s="28"/>
    </row>
    <row r="729" spans="1:10">
      <c r="A729" s="42"/>
      <c r="B729" s="29"/>
      <c r="C729" s="55"/>
      <c r="D729" s="28"/>
      <c r="E729" s="28"/>
      <c r="F729" s="28"/>
      <c r="G729" s="28"/>
      <c r="H729" s="28"/>
      <c r="I729" s="28"/>
      <c r="J729" s="28"/>
    </row>
    <row r="730" spans="1:10">
      <c r="A730" s="42"/>
      <c r="B730" s="29"/>
      <c r="C730" s="55"/>
      <c r="D730" s="28"/>
      <c r="E730" s="28"/>
      <c r="F730" s="28"/>
      <c r="G730" s="28"/>
      <c r="H730" s="28"/>
      <c r="I730" s="28"/>
      <c r="J730" s="28"/>
    </row>
    <row r="731" spans="1:10">
      <c r="A731" s="42"/>
      <c r="B731" s="29"/>
      <c r="C731" s="55"/>
      <c r="D731" s="28"/>
      <c r="E731" s="28"/>
      <c r="F731" s="28"/>
      <c r="G731" s="28"/>
      <c r="H731" s="28"/>
      <c r="I731" s="28"/>
      <c r="J731" s="28"/>
    </row>
    <row r="732" spans="1:10">
      <c r="A732" s="42"/>
      <c r="B732" s="29"/>
      <c r="C732" s="55"/>
      <c r="D732" s="28"/>
      <c r="E732" s="28"/>
      <c r="F732" s="28"/>
      <c r="G732" s="28"/>
      <c r="H732" s="28"/>
      <c r="I732" s="28"/>
      <c r="J732" s="28"/>
    </row>
    <row r="733" spans="1:10">
      <c r="A733" s="42"/>
      <c r="B733" s="29"/>
      <c r="C733" s="55"/>
      <c r="D733" s="28"/>
      <c r="E733" s="28"/>
      <c r="F733" s="28"/>
      <c r="G733" s="28"/>
      <c r="H733" s="28"/>
      <c r="I733" s="28"/>
      <c r="J733" s="28"/>
    </row>
    <row r="734" spans="1:10">
      <c r="A734" s="42"/>
      <c r="B734" s="29"/>
      <c r="C734" s="55"/>
      <c r="D734" s="28"/>
      <c r="E734" s="28"/>
      <c r="F734" s="28"/>
      <c r="G734" s="28"/>
      <c r="H734" s="28"/>
      <c r="I734" s="28"/>
      <c r="J734" s="28"/>
    </row>
    <row r="735" spans="1:10">
      <c r="A735" s="42"/>
      <c r="B735" s="29"/>
      <c r="C735" s="55"/>
      <c r="D735" s="28"/>
      <c r="E735" s="28"/>
      <c r="F735" s="28"/>
      <c r="G735" s="28"/>
      <c r="H735" s="28"/>
      <c r="I735" s="28"/>
      <c r="J735" s="28"/>
    </row>
    <row r="736" spans="1:10">
      <c r="A736" s="42"/>
      <c r="B736" s="29"/>
      <c r="C736" s="55"/>
      <c r="D736" s="28"/>
      <c r="E736" s="28"/>
      <c r="F736" s="28"/>
      <c r="G736" s="28"/>
      <c r="H736" s="28"/>
      <c r="I736" s="28"/>
      <c r="J736" s="28"/>
    </row>
    <row r="737" spans="1:10">
      <c r="A737" s="42"/>
      <c r="B737" s="29"/>
      <c r="C737" s="55"/>
      <c r="D737" s="28"/>
      <c r="E737" s="28"/>
      <c r="F737" s="28"/>
      <c r="G737" s="28"/>
      <c r="H737" s="28"/>
      <c r="I737" s="28"/>
      <c r="J737" s="28"/>
    </row>
    <row r="738" spans="1:10">
      <c r="A738" s="42"/>
      <c r="B738" s="29"/>
      <c r="C738" s="55"/>
      <c r="D738" s="28"/>
      <c r="E738" s="28"/>
      <c r="F738" s="28"/>
      <c r="G738" s="28"/>
      <c r="H738" s="28"/>
      <c r="I738" s="28"/>
      <c r="J738" s="28"/>
    </row>
    <row r="739" spans="1:10">
      <c r="A739" s="42"/>
      <c r="B739" s="29"/>
      <c r="C739" s="55"/>
      <c r="D739" s="28"/>
      <c r="E739" s="28"/>
      <c r="F739" s="28"/>
      <c r="G739" s="28"/>
      <c r="H739" s="28"/>
      <c r="I739" s="28"/>
      <c r="J739" s="28"/>
    </row>
    <row r="740" spans="1:10">
      <c r="A740" s="42"/>
      <c r="B740" s="29"/>
      <c r="C740" s="55"/>
      <c r="D740" s="28"/>
      <c r="E740" s="28"/>
      <c r="F740" s="28"/>
      <c r="G740" s="28"/>
      <c r="H740" s="28"/>
      <c r="I740" s="28"/>
      <c r="J740" s="28"/>
    </row>
    <row r="741" spans="1:10">
      <c r="A741" s="42"/>
      <c r="B741" s="29"/>
      <c r="C741" s="55"/>
      <c r="D741" s="28"/>
      <c r="E741" s="28"/>
      <c r="F741" s="28"/>
      <c r="G741" s="28"/>
      <c r="H741" s="28"/>
      <c r="I741" s="28"/>
      <c r="J741" s="28"/>
    </row>
    <row r="742" spans="1:10">
      <c r="A742" s="42"/>
      <c r="B742" s="29"/>
      <c r="C742" s="55"/>
      <c r="D742" s="28"/>
      <c r="E742" s="28"/>
      <c r="F742" s="28"/>
      <c r="G742" s="28"/>
      <c r="H742" s="28"/>
      <c r="I742" s="28"/>
      <c r="J742" s="28"/>
    </row>
    <row r="743" spans="1:10">
      <c r="A743" s="42"/>
      <c r="B743" s="29"/>
      <c r="C743" s="55"/>
      <c r="D743" s="28"/>
      <c r="E743" s="28"/>
      <c r="F743" s="28"/>
      <c r="G743" s="28"/>
      <c r="H743" s="28"/>
      <c r="I743" s="28"/>
      <c r="J743" s="28"/>
    </row>
    <row r="744" spans="1:10">
      <c r="A744" s="42"/>
      <c r="B744" s="29"/>
      <c r="C744" s="55"/>
      <c r="D744" s="28"/>
      <c r="E744" s="28"/>
      <c r="F744" s="28"/>
      <c r="G744" s="28"/>
      <c r="H744" s="28"/>
      <c r="I744" s="28"/>
      <c r="J744" s="28"/>
    </row>
    <row r="745" spans="1:10">
      <c r="A745" s="42"/>
      <c r="B745" s="29"/>
      <c r="C745" s="55"/>
      <c r="D745" s="28"/>
      <c r="E745" s="28"/>
      <c r="F745" s="28"/>
      <c r="G745" s="28"/>
      <c r="H745" s="28"/>
      <c r="I745" s="28"/>
      <c r="J745" s="28"/>
    </row>
    <row r="746" spans="1:10">
      <c r="A746" s="42"/>
      <c r="B746" s="29"/>
      <c r="C746" s="55"/>
      <c r="D746" s="28"/>
      <c r="E746" s="28"/>
      <c r="F746" s="28"/>
      <c r="G746" s="28"/>
      <c r="H746" s="28"/>
      <c r="I746" s="28"/>
      <c r="J746" s="28"/>
    </row>
    <row r="747" spans="1:10">
      <c r="A747" s="42"/>
      <c r="B747" s="29"/>
      <c r="C747" s="55"/>
      <c r="D747" s="28"/>
      <c r="E747" s="28"/>
      <c r="F747" s="28"/>
      <c r="G747" s="28"/>
      <c r="H747" s="28"/>
      <c r="I747" s="28"/>
      <c r="J747" s="28"/>
    </row>
    <row r="748" spans="1:10">
      <c r="A748" s="42"/>
      <c r="B748" s="29"/>
      <c r="C748" s="55"/>
      <c r="D748" s="28"/>
      <c r="E748" s="28"/>
      <c r="F748" s="28"/>
      <c r="G748" s="28"/>
      <c r="H748" s="28"/>
      <c r="I748" s="28"/>
      <c r="J748" s="28"/>
    </row>
    <row r="749" spans="1:10">
      <c r="A749" s="42"/>
      <c r="B749" s="29"/>
      <c r="C749" s="55"/>
      <c r="D749" s="28"/>
      <c r="E749" s="28"/>
      <c r="F749" s="28"/>
      <c r="G749" s="28"/>
      <c r="H749" s="28"/>
      <c r="I749" s="28"/>
      <c r="J749" s="28"/>
    </row>
    <row r="750" spans="1:10">
      <c r="A750" s="42"/>
      <c r="B750" s="29"/>
      <c r="C750" s="55"/>
      <c r="D750" s="28"/>
      <c r="E750" s="28"/>
      <c r="F750" s="28"/>
      <c r="G750" s="28"/>
      <c r="H750" s="28"/>
      <c r="I750" s="28"/>
      <c r="J750" s="28"/>
    </row>
    <row r="751" spans="1:10">
      <c r="A751" s="42"/>
      <c r="B751" s="29"/>
      <c r="C751" s="55"/>
      <c r="D751" s="28"/>
      <c r="E751" s="28"/>
      <c r="F751" s="28"/>
      <c r="G751" s="28"/>
      <c r="H751" s="28"/>
      <c r="I751" s="28"/>
      <c r="J751" s="28"/>
    </row>
    <row r="752" spans="1:10">
      <c r="A752" s="42"/>
      <c r="B752" s="29"/>
      <c r="C752" s="55"/>
      <c r="D752" s="28"/>
      <c r="E752" s="28"/>
      <c r="F752" s="28"/>
      <c r="G752" s="28"/>
      <c r="H752" s="28"/>
      <c r="I752" s="28"/>
      <c r="J752" s="28"/>
    </row>
    <row r="753" spans="1:10">
      <c r="A753" s="42"/>
      <c r="B753" s="29"/>
      <c r="C753" s="55"/>
      <c r="D753" s="28"/>
      <c r="E753" s="28"/>
      <c r="F753" s="28"/>
      <c r="G753" s="28"/>
      <c r="H753" s="28"/>
      <c r="I753" s="28"/>
      <c r="J753" s="28"/>
    </row>
    <row r="754" spans="1:10">
      <c r="A754" s="42"/>
      <c r="B754" s="29"/>
      <c r="C754" s="55"/>
      <c r="D754" s="28"/>
      <c r="E754" s="28"/>
      <c r="F754" s="28"/>
      <c r="G754" s="28"/>
      <c r="H754" s="28"/>
      <c r="I754" s="28"/>
      <c r="J754" s="28"/>
    </row>
    <row r="755" spans="1:10">
      <c r="A755" s="42"/>
      <c r="B755" s="29"/>
      <c r="C755" s="55"/>
      <c r="D755" s="28"/>
      <c r="E755" s="28"/>
      <c r="F755" s="28"/>
      <c r="G755" s="28"/>
      <c r="H755" s="28"/>
      <c r="I755" s="28"/>
      <c r="J755" s="28"/>
    </row>
    <row r="756" spans="1:10">
      <c r="A756" s="42"/>
      <c r="B756" s="29"/>
      <c r="C756" s="55"/>
      <c r="D756" s="28"/>
      <c r="E756" s="28"/>
      <c r="F756" s="28"/>
      <c r="G756" s="28"/>
      <c r="H756" s="28"/>
      <c r="I756" s="28"/>
      <c r="J756" s="28"/>
    </row>
    <row r="757" spans="1:10">
      <c r="A757" s="42"/>
      <c r="B757" s="29"/>
      <c r="C757" s="55"/>
      <c r="D757" s="28"/>
      <c r="E757" s="28"/>
      <c r="F757" s="28"/>
      <c r="G757" s="28"/>
      <c r="H757" s="28"/>
      <c r="I757" s="28"/>
      <c r="J757" s="28"/>
    </row>
    <row r="758" spans="1:10">
      <c r="A758" s="42"/>
      <c r="B758" s="29"/>
      <c r="C758" s="55"/>
      <c r="D758" s="28"/>
      <c r="E758" s="28"/>
      <c r="F758" s="28"/>
      <c r="G758" s="28"/>
      <c r="H758" s="28"/>
      <c r="I758" s="28"/>
      <c r="J758" s="28"/>
    </row>
    <row r="759" spans="1:10">
      <c r="A759" s="42"/>
      <c r="B759" s="29"/>
      <c r="C759" s="55"/>
      <c r="D759" s="28"/>
      <c r="E759" s="28"/>
      <c r="F759" s="28"/>
      <c r="G759" s="28"/>
      <c r="H759" s="28"/>
      <c r="I759" s="28"/>
      <c r="J759" s="28"/>
    </row>
    <row r="760" spans="1:10">
      <c r="A760" s="42"/>
      <c r="B760" s="29"/>
      <c r="C760" s="55"/>
      <c r="D760" s="28"/>
      <c r="E760" s="28"/>
      <c r="F760" s="28"/>
      <c r="G760" s="28"/>
      <c r="H760" s="28"/>
      <c r="I760" s="28"/>
      <c r="J760" s="28"/>
    </row>
    <row r="761" spans="1:10">
      <c r="A761" s="42"/>
      <c r="B761" s="29"/>
      <c r="C761" s="55"/>
      <c r="D761" s="28"/>
      <c r="E761" s="28"/>
      <c r="F761" s="28"/>
      <c r="G761" s="28"/>
      <c r="H761" s="28"/>
      <c r="I761" s="28"/>
      <c r="J761" s="28"/>
    </row>
    <row r="762" spans="1:10">
      <c r="A762" s="42"/>
      <c r="B762" s="29"/>
      <c r="C762" s="55"/>
      <c r="D762" s="28"/>
      <c r="E762" s="28"/>
      <c r="F762" s="28"/>
      <c r="G762" s="28"/>
      <c r="H762" s="28"/>
      <c r="I762" s="28"/>
      <c r="J762" s="28"/>
    </row>
    <row r="763" spans="1:10">
      <c r="A763" s="42"/>
      <c r="B763" s="29"/>
      <c r="C763" s="55"/>
      <c r="D763" s="28"/>
      <c r="E763" s="28"/>
      <c r="F763" s="28"/>
      <c r="G763" s="28"/>
      <c r="H763" s="28"/>
      <c r="I763" s="28"/>
      <c r="J763" s="28"/>
    </row>
    <row r="764" spans="1:10">
      <c r="A764" s="42"/>
      <c r="B764" s="29"/>
      <c r="C764" s="55"/>
      <c r="D764" s="28"/>
      <c r="E764" s="28"/>
      <c r="F764" s="28"/>
      <c r="G764" s="28"/>
      <c r="H764" s="28"/>
      <c r="I764" s="28"/>
      <c r="J764" s="28"/>
    </row>
    <row r="765" spans="1:10">
      <c r="A765" s="42"/>
      <c r="B765" s="29"/>
      <c r="C765" s="55"/>
      <c r="D765" s="28"/>
      <c r="E765" s="28"/>
      <c r="F765" s="28"/>
      <c r="G765" s="28"/>
      <c r="H765" s="28"/>
      <c r="I765" s="28"/>
      <c r="J765" s="28"/>
    </row>
    <row r="766" spans="1:10">
      <c r="A766" s="42"/>
      <c r="B766" s="29"/>
      <c r="C766" s="55"/>
      <c r="D766" s="28"/>
      <c r="E766" s="28"/>
      <c r="F766" s="28"/>
      <c r="G766" s="28"/>
      <c r="H766" s="28"/>
      <c r="I766" s="28"/>
      <c r="J766" s="28"/>
    </row>
    <row r="767" spans="1:10">
      <c r="A767" s="42"/>
      <c r="B767" s="29"/>
      <c r="C767" s="55"/>
      <c r="D767" s="28"/>
      <c r="E767" s="28"/>
      <c r="F767" s="28"/>
      <c r="G767" s="28"/>
      <c r="H767" s="28"/>
      <c r="I767" s="28"/>
      <c r="J767" s="28"/>
    </row>
    <row r="768" spans="1:10">
      <c r="A768" s="42"/>
      <c r="B768" s="29"/>
      <c r="C768" s="55"/>
      <c r="D768" s="28"/>
      <c r="E768" s="28"/>
      <c r="F768" s="28"/>
      <c r="G768" s="28"/>
      <c r="H768" s="28"/>
      <c r="I768" s="28"/>
      <c r="J768" s="28"/>
    </row>
    <row r="769" spans="1:10">
      <c r="A769" s="42"/>
      <c r="B769" s="29"/>
      <c r="C769" s="55"/>
      <c r="D769" s="28"/>
      <c r="E769" s="28"/>
      <c r="F769" s="28"/>
      <c r="G769" s="28"/>
      <c r="H769" s="28"/>
      <c r="I769" s="28"/>
      <c r="J769" s="28"/>
    </row>
    <row r="770" spans="1:10">
      <c r="A770" s="42"/>
      <c r="B770" s="29"/>
      <c r="C770" s="55"/>
      <c r="D770" s="28"/>
      <c r="E770" s="28"/>
      <c r="F770" s="28"/>
      <c r="G770" s="28"/>
      <c r="H770" s="28"/>
      <c r="I770" s="28"/>
      <c r="J770" s="28"/>
    </row>
    <row r="771" spans="1:10">
      <c r="A771" s="42"/>
      <c r="B771" s="29"/>
      <c r="C771" s="55"/>
      <c r="D771" s="28"/>
      <c r="E771" s="28"/>
      <c r="F771" s="28"/>
      <c r="G771" s="28"/>
      <c r="H771" s="28"/>
      <c r="I771" s="28"/>
      <c r="J771" s="28"/>
    </row>
    <row r="772" spans="1:10">
      <c r="A772" s="42"/>
      <c r="B772" s="29"/>
      <c r="C772" s="55"/>
      <c r="D772" s="28"/>
      <c r="E772" s="28"/>
      <c r="F772" s="28"/>
      <c r="G772" s="28"/>
      <c r="H772" s="28"/>
      <c r="I772" s="28"/>
      <c r="J772" s="28"/>
    </row>
    <row r="773" spans="1:10">
      <c r="A773" s="42"/>
      <c r="B773" s="29"/>
      <c r="C773" s="55"/>
      <c r="D773" s="28"/>
      <c r="E773" s="28"/>
      <c r="F773" s="28"/>
      <c r="G773" s="28"/>
      <c r="H773" s="28"/>
      <c r="I773" s="28"/>
      <c r="J773" s="28"/>
    </row>
    <row r="774" spans="1:10">
      <c r="A774" s="42"/>
      <c r="B774" s="29"/>
      <c r="C774" s="55"/>
      <c r="D774" s="28"/>
      <c r="E774" s="28"/>
      <c r="F774" s="28"/>
      <c r="G774" s="28"/>
      <c r="H774" s="28"/>
      <c r="I774" s="28"/>
      <c r="J774" s="28"/>
    </row>
    <row r="775" spans="1:10">
      <c r="A775" s="42"/>
      <c r="B775" s="29"/>
      <c r="C775" s="55"/>
      <c r="D775" s="28"/>
      <c r="E775" s="28"/>
      <c r="F775" s="28"/>
      <c r="G775" s="28"/>
      <c r="H775" s="28"/>
      <c r="I775" s="28"/>
      <c r="J775" s="28"/>
    </row>
    <row r="776" spans="1:10">
      <c r="A776" s="42"/>
      <c r="B776" s="29"/>
      <c r="C776" s="55"/>
      <c r="D776" s="28"/>
      <c r="E776" s="28"/>
      <c r="F776" s="28"/>
      <c r="G776" s="28"/>
      <c r="H776" s="28"/>
      <c r="I776" s="28"/>
      <c r="J776" s="28"/>
    </row>
    <row r="777" spans="1:10">
      <c r="A777" s="42"/>
      <c r="B777" s="29"/>
      <c r="C777" s="55"/>
      <c r="D777" s="28"/>
      <c r="E777" s="28"/>
      <c r="F777" s="28"/>
      <c r="G777" s="28"/>
      <c r="H777" s="28"/>
      <c r="I777" s="28"/>
      <c r="J777" s="28"/>
    </row>
    <row r="778" spans="1:10">
      <c r="A778" s="42"/>
      <c r="B778" s="29"/>
      <c r="C778" s="55"/>
      <c r="D778" s="28"/>
      <c r="E778" s="28"/>
      <c r="F778" s="28"/>
      <c r="G778" s="28"/>
      <c r="H778" s="28"/>
      <c r="I778" s="28"/>
      <c r="J778" s="28"/>
    </row>
    <row r="779" spans="1:10">
      <c r="A779" s="42"/>
      <c r="B779" s="29"/>
      <c r="C779" s="55"/>
      <c r="D779" s="28"/>
      <c r="E779" s="28"/>
      <c r="F779" s="28"/>
      <c r="G779" s="28"/>
      <c r="H779" s="28"/>
      <c r="I779" s="28"/>
      <c r="J779" s="28"/>
    </row>
    <row r="780" spans="1:10">
      <c r="A780" s="42"/>
      <c r="B780" s="29"/>
      <c r="C780" s="55"/>
      <c r="D780" s="28"/>
      <c r="E780" s="28"/>
      <c r="F780" s="28"/>
      <c r="G780" s="28"/>
      <c r="H780" s="28"/>
      <c r="I780" s="28"/>
      <c r="J780" s="28"/>
    </row>
    <row r="781" spans="1:10">
      <c r="A781" s="42"/>
      <c r="B781" s="29"/>
      <c r="C781" s="55"/>
      <c r="D781" s="28"/>
      <c r="E781" s="28"/>
      <c r="F781" s="28"/>
      <c r="G781" s="28"/>
      <c r="H781" s="28"/>
      <c r="I781" s="28"/>
      <c r="J781" s="28"/>
    </row>
    <row r="782" spans="1:10">
      <c r="A782" s="42"/>
      <c r="B782" s="29"/>
      <c r="C782" s="55"/>
      <c r="D782" s="28"/>
      <c r="E782" s="28"/>
      <c r="F782" s="28"/>
      <c r="G782" s="28"/>
      <c r="H782" s="28"/>
      <c r="I782" s="28"/>
      <c r="J782" s="28"/>
    </row>
    <row r="783" spans="1:10">
      <c r="A783" s="42"/>
      <c r="B783" s="29"/>
      <c r="C783" s="55"/>
      <c r="D783" s="28"/>
      <c r="E783" s="28"/>
      <c r="F783" s="28"/>
      <c r="G783" s="28"/>
      <c r="H783" s="28"/>
      <c r="I783" s="28"/>
      <c r="J783" s="28"/>
    </row>
    <row r="784" spans="1:10">
      <c r="A784" s="42"/>
      <c r="B784" s="29"/>
      <c r="C784" s="55"/>
      <c r="D784" s="28"/>
      <c r="E784" s="28"/>
      <c r="F784" s="28"/>
      <c r="G784" s="28"/>
      <c r="H784" s="28"/>
      <c r="I784" s="28"/>
      <c r="J784" s="28"/>
    </row>
    <row r="785" spans="1:10">
      <c r="A785" s="42"/>
      <c r="B785" s="29"/>
      <c r="C785" s="55"/>
      <c r="D785" s="28"/>
      <c r="E785" s="28"/>
      <c r="F785" s="28"/>
      <c r="G785" s="28"/>
      <c r="H785" s="28"/>
      <c r="I785" s="28"/>
      <c r="J785" s="28"/>
    </row>
    <row r="786" spans="1:10">
      <c r="A786" s="42"/>
      <c r="B786" s="29"/>
      <c r="C786" s="55"/>
      <c r="D786" s="28"/>
      <c r="E786" s="28"/>
      <c r="F786" s="28"/>
      <c r="G786" s="28"/>
      <c r="H786" s="28"/>
      <c r="I786" s="28"/>
      <c r="J786" s="28"/>
    </row>
    <row r="787" spans="1:10">
      <c r="A787" s="42"/>
      <c r="B787" s="29"/>
      <c r="C787" s="55"/>
      <c r="D787" s="28"/>
      <c r="E787" s="28"/>
      <c r="F787" s="28"/>
      <c r="G787" s="28"/>
      <c r="H787" s="28"/>
      <c r="I787" s="28"/>
      <c r="J787" s="28"/>
    </row>
    <row r="788" spans="1:10">
      <c r="A788" s="42"/>
      <c r="B788" s="29"/>
      <c r="C788" s="55"/>
      <c r="D788" s="28"/>
      <c r="E788" s="28"/>
      <c r="F788" s="28"/>
      <c r="G788" s="28"/>
      <c r="H788" s="28"/>
      <c r="I788" s="28"/>
      <c r="J788" s="28"/>
    </row>
    <row r="789" spans="1:10">
      <c r="A789" s="42"/>
      <c r="B789" s="29"/>
      <c r="C789" s="55"/>
      <c r="D789" s="28"/>
      <c r="E789" s="28"/>
      <c r="F789" s="28"/>
      <c r="G789" s="28"/>
      <c r="H789" s="28"/>
      <c r="I789" s="28"/>
      <c r="J789" s="28"/>
    </row>
    <row r="790" spans="1:10">
      <c r="A790" s="42"/>
      <c r="B790" s="29"/>
      <c r="C790" s="55"/>
      <c r="D790" s="28"/>
      <c r="E790" s="28"/>
      <c r="F790" s="28"/>
      <c r="G790" s="28"/>
      <c r="H790" s="28"/>
      <c r="I790" s="28"/>
      <c r="J790" s="28"/>
    </row>
    <row r="791" spans="1:10">
      <c r="A791" s="42"/>
      <c r="B791" s="29"/>
      <c r="C791" s="55"/>
      <c r="D791" s="28"/>
      <c r="E791" s="28"/>
      <c r="F791" s="28"/>
      <c r="G791" s="28"/>
      <c r="H791" s="28"/>
      <c r="I791" s="28"/>
      <c r="J791" s="28"/>
    </row>
    <row r="792" spans="1:10">
      <c r="A792" s="42"/>
      <c r="B792" s="29"/>
      <c r="C792" s="55"/>
      <c r="D792" s="28"/>
      <c r="E792" s="28"/>
      <c r="F792" s="28"/>
      <c r="G792" s="28"/>
      <c r="H792" s="28"/>
      <c r="I792" s="28"/>
      <c r="J792" s="28"/>
    </row>
    <row r="793" spans="1:10">
      <c r="A793" s="42"/>
      <c r="B793" s="29"/>
      <c r="C793" s="55"/>
      <c r="D793" s="28"/>
      <c r="E793" s="28"/>
      <c r="F793" s="28"/>
      <c r="G793" s="28"/>
      <c r="H793" s="28"/>
      <c r="I793" s="28"/>
      <c r="J793" s="28"/>
    </row>
    <row r="794" spans="1:10">
      <c r="A794" s="42"/>
      <c r="B794" s="29"/>
      <c r="C794" s="55"/>
      <c r="D794" s="28"/>
      <c r="E794" s="28"/>
      <c r="F794" s="28"/>
      <c r="G794" s="28"/>
      <c r="H794" s="28"/>
      <c r="I794" s="28"/>
      <c r="J794" s="28"/>
    </row>
    <row r="795" spans="1:10">
      <c r="A795" s="42"/>
      <c r="B795" s="29"/>
      <c r="C795" s="55"/>
      <c r="D795" s="28"/>
      <c r="E795" s="28"/>
      <c r="F795" s="28"/>
      <c r="G795" s="28"/>
      <c r="H795" s="28"/>
      <c r="I795" s="28"/>
      <c r="J795" s="28"/>
    </row>
    <row r="796" spans="1:10">
      <c r="A796" s="42"/>
      <c r="B796" s="29"/>
      <c r="C796" s="55"/>
      <c r="D796" s="28"/>
      <c r="E796" s="28"/>
      <c r="F796" s="28"/>
      <c r="G796" s="28"/>
      <c r="H796" s="28"/>
      <c r="I796" s="28"/>
      <c r="J796" s="28"/>
    </row>
    <row r="797" spans="1:10">
      <c r="A797" s="42"/>
      <c r="B797" s="29"/>
      <c r="C797" s="55"/>
      <c r="D797" s="28"/>
      <c r="E797" s="28"/>
      <c r="F797" s="28"/>
      <c r="G797" s="28"/>
      <c r="H797" s="28"/>
      <c r="I797" s="28"/>
      <c r="J797" s="28"/>
    </row>
    <row r="798" spans="1:10">
      <c r="A798" s="42"/>
      <c r="B798" s="29"/>
      <c r="C798" s="55"/>
      <c r="D798" s="28"/>
      <c r="E798" s="28"/>
      <c r="F798" s="28"/>
      <c r="G798" s="28"/>
      <c r="H798" s="28"/>
      <c r="I798" s="28"/>
      <c r="J798" s="28"/>
    </row>
    <row r="799" spans="1:10">
      <c r="A799" s="42"/>
      <c r="B799" s="29"/>
      <c r="C799" s="55"/>
      <c r="D799" s="28"/>
      <c r="E799" s="28"/>
      <c r="F799" s="28"/>
      <c r="G799" s="28"/>
      <c r="H799" s="28"/>
      <c r="I799" s="28"/>
      <c r="J799" s="28"/>
    </row>
    <row r="800" spans="1:10">
      <c r="A800" s="42"/>
      <c r="B800" s="29"/>
      <c r="C800" s="55"/>
      <c r="D800" s="28"/>
      <c r="E800" s="28"/>
      <c r="F800" s="28"/>
      <c r="G800" s="28"/>
      <c r="H800" s="28"/>
      <c r="I800" s="28"/>
      <c r="J800" s="28"/>
    </row>
    <row r="801" spans="1:10">
      <c r="A801" s="42"/>
      <c r="B801" s="29"/>
      <c r="C801" s="55"/>
      <c r="D801" s="28"/>
      <c r="E801" s="28"/>
      <c r="F801" s="28"/>
      <c r="G801" s="28"/>
      <c r="H801" s="28"/>
      <c r="I801" s="28"/>
      <c r="J801" s="28"/>
    </row>
    <row r="802" spans="1:10">
      <c r="A802" s="42"/>
      <c r="B802" s="29"/>
      <c r="C802" s="55"/>
      <c r="D802" s="28"/>
      <c r="E802" s="28"/>
      <c r="F802" s="28"/>
      <c r="G802" s="28"/>
      <c r="H802" s="28"/>
      <c r="I802" s="28"/>
      <c r="J802" s="28"/>
    </row>
    <row r="803" spans="1:10">
      <c r="A803" s="42"/>
      <c r="B803" s="29"/>
      <c r="C803" s="55"/>
      <c r="D803" s="28"/>
      <c r="E803" s="28"/>
      <c r="F803" s="28"/>
      <c r="G803" s="28"/>
      <c r="H803" s="28"/>
      <c r="I803" s="28"/>
      <c r="J803" s="28"/>
    </row>
    <row r="804" spans="1:10">
      <c r="A804" s="42"/>
      <c r="B804" s="29"/>
      <c r="C804" s="55"/>
      <c r="D804" s="28"/>
      <c r="E804" s="28"/>
      <c r="F804" s="28"/>
      <c r="G804" s="28"/>
      <c r="H804" s="28"/>
      <c r="I804" s="28"/>
      <c r="J804" s="28"/>
    </row>
    <row r="805" spans="1:10">
      <c r="A805" s="42"/>
      <c r="B805" s="29"/>
      <c r="C805" s="55"/>
      <c r="D805" s="28"/>
      <c r="E805" s="28"/>
      <c r="F805" s="28"/>
      <c r="G805" s="28"/>
      <c r="H805" s="28"/>
      <c r="I805" s="28"/>
      <c r="J805" s="28"/>
    </row>
    <row r="806" spans="1:10">
      <c r="A806" s="42"/>
      <c r="B806" s="29"/>
      <c r="C806" s="55"/>
      <c r="D806" s="28"/>
      <c r="E806" s="28"/>
      <c r="F806" s="28"/>
      <c r="G806" s="28"/>
      <c r="H806" s="28"/>
      <c r="I806" s="28"/>
      <c r="J806" s="28"/>
    </row>
    <row r="807" spans="1:10">
      <c r="A807" s="42"/>
      <c r="B807" s="29"/>
      <c r="C807" s="55"/>
      <c r="D807" s="28"/>
      <c r="E807" s="28"/>
      <c r="F807" s="28"/>
      <c r="G807" s="28"/>
      <c r="H807" s="28"/>
      <c r="I807" s="28"/>
      <c r="J807" s="28"/>
    </row>
    <row r="808" spans="1:10">
      <c r="A808" s="42"/>
      <c r="B808" s="29"/>
      <c r="C808" s="55"/>
      <c r="D808" s="28"/>
      <c r="E808" s="28"/>
      <c r="F808" s="28"/>
      <c r="G808" s="28"/>
      <c r="H808" s="28"/>
      <c r="I808" s="28"/>
      <c r="J808" s="28"/>
    </row>
    <row r="809" spans="1:10">
      <c r="A809" s="42"/>
      <c r="B809" s="29"/>
      <c r="C809" s="55"/>
      <c r="D809" s="28"/>
      <c r="E809" s="28"/>
      <c r="F809" s="28"/>
      <c r="G809" s="28"/>
      <c r="H809" s="28"/>
      <c r="I809" s="28"/>
      <c r="J809" s="28"/>
    </row>
    <row r="810" spans="1:10">
      <c r="A810" s="42"/>
      <c r="B810" s="29"/>
      <c r="C810" s="55"/>
      <c r="D810" s="28"/>
      <c r="E810" s="28"/>
      <c r="F810" s="28"/>
      <c r="G810" s="28"/>
      <c r="H810" s="28"/>
      <c r="I810" s="28"/>
      <c r="J810" s="28"/>
    </row>
    <row r="811" spans="1:10">
      <c r="A811" s="42"/>
      <c r="B811" s="29"/>
      <c r="C811" s="55"/>
      <c r="D811" s="28"/>
      <c r="E811" s="28"/>
      <c r="F811" s="28"/>
      <c r="G811" s="28"/>
      <c r="H811" s="28"/>
      <c r="I811" s="28"/>
      <c r="J811" s="28"/>
    </row>
    <row r="812" spans="1:10">
      <c r="A812" s="42"/>
      <c r="B812" s="29"/>
      <c r="C812" s="55"/>
      <c r="D812" s="28"/>
      <c r="E812" s="28"/>
      <c r="F812" s="28"/>
      <c r="G812" s="28"/>
      <c r="H812" s="28"/>
      <c r="I812" s="28"/>
      <c r="J812" s="28"/>
    </row>
    <row r="813" spans="1:10">
      <c r="A813" s="42"/>
      <c r="B813" s="29"/>
      <c r="C813" s="55"/>
      <c r="D813" s="28"/>
      <c r="E813" s="28"/>
      <c r="F813" s="28"/>
      <c r="G813" s="28"/>
      <c r="H813" s="28"/>
      <c r="I813" s="28"/>
      <c r="J813" s="28"/>
    </row>
    <row r="814" spans="1:10">
      <c r="A814" s="42"/>
      <c r="B814" s="29"/>
      <c r="C814" s="55"/>
      <c r="D814" s="28"/>
      <c r="E814" s="28"/>
      <c r="F814" s="28"/>
      <c r="G814" s="28"/>
      <c r="H814" s="28"/>
      <c r="I814" s="28"/>
      <c r="J814" s="28"/>
    </row>
    <row r="815" spans="1:10">
      <c r="A815" s="42"/>
      <c r="B815" s="29"/>
      <c r="C815" s="55"/>
      <c r="D815" s="28"/>
      <c r="E815" s="28"/>
      <c r="F815" s="28"/>
      <c r="G815" s="28"/>
      <c r="H815" s="28"/>
      <c r="I815" s="28"/>
      <c r="J815" s="28"/>
    </row>
    <row r="816" spans="1:10">
      <c r="A816" s="42"/>
      <c r="B816" s="29"/>
      <c r="C816" s="55"/>
      <c r="D816" s="28"/>
      <c r="E816" s="28"/>
      <c r="F816" s="28"/>
      <c r="G816" s="28"/>
      <c r="H816" s="28"/>
      <c r="I816" s="28"/>
      <c r="J816" s="28"/>
    </row>
    <row r="817" spans="1:10">
      <c r="A817" s="42"/>
      <c r="B817" s="29"/>
      <c r="C817" s="55"/>
      <c r="D817" s="28"/>
      <c r="E817" s="28"/>
      <c r="F817" s="28"/>
      <c r="G817" s="28"/>
      <c r="H817" s="28"/>
      <c r="I817" s="28"/>
      <c r="J817" s="28"/>
    </row>
    <row r="818" spans="1:10">
      <c r="A818" s="42"/>
      <c r="B818" s="29"/>
      <c r="C818" s="55"/>
      <c r="D818" s="28"/>
      <c r="E818" s="28"/>
      <c r="F818" s="28"/>
      <c r="G818" s="28"/>
      <c r="H818" s="28"/>
      <c r="I818" s="28"/>
      <c r="J818" s="28"/>
    </row>
    <row r="819" spans="1:10">
      <c r="A819" s="42"/>
      <c r="B819" s="29"/>
      <c r="C819" s="55"/>
      <c r="D819" s="28"/>
      <c r="E819" s="28"/>
      <c r="F819" s="28"/>
      <c r="G819" s="28"/>
      <c r="H819" s="28"/>
      <c r="I819" s="28"/>
      <c r="J819" s="28"/>
    </row>
    <row r="820" spans="1:10">
      <c r="A820" s="42"/>
      <c r="B820" s="29"/>
      <c r="C820" s="55"/>
      <c r="D820" s="28"/>
      <c r="E820" s="28"/>
      <c r="F820" s="28"/>
      <c r="G820" s="28"/>
      <c r="H820" s="28"/>
      <c r="I820" s="28"/>
      <c r="J820" s="28"/>
    </row>
    <row r="821" spans="1:10">
      <c r="A821" s="42"/>
      <c r="B821" s="29"/>
      <c r="C821" s="55"/>
      <c r="D821" s="28"/>
      <c r="E821" s="28"/>
      <c r="F821" s="28"/>
      <c r="G821" s="28"/>
      <c r="H821" s="28"/>
      <c r="I821" s="28"/>
      <c r="J821" s="28"/>
    </row>
    <row r="822" spans="1:10">
      <c r="A822" s="42"/>
      <c r="B822" s="29"/>
      <c r="C822" s="55"/>
      <c r="D822" s="28"/>
      <c r="E822" s="28"/>
      <c r="F822" s="28"/>
      <c r="G822" s="28"/>
      <c r="H822" s="28"/>
      <c r="I822" s="28"/>
      <c r="J822" s="28"/>
    </row>
    <row r="823" spans="1:10">
      <c r="A823" s="42"/>
      <c r="B823" s="29"/>
      <c r="C823" s="55"/>
      <c r="D823" s="28"/>
      <c r="E823" s="28"/>
      <c r="F823" s="28"/>
      <c r="G823" s="28"/>
      <c r="H823" s="28"/>
      <c r="I823" s="28"/>
      <c r="J823" s="28"/>
    </row>
    <row r="824" spans="1:10">
      <c r="A824" s="42"/>
      <c r="B824" s="29"/>
      <c r="C824" s="55"/>
      <c r="D824" s="28"/>
      <c r="E824" s="28"/>
      <c r="F824" s="28"/>
      <c r="G824" s="28"/>
      <c r="H824" s="28"/>
      <c r="I824" s="28"/>
      <c r="J824" s="28"/>
    </row>
    <row r="825" spans="1:10">
      <c r="A825" s="42"/>
      <c r="B825" s="29"/>
      <c r="C825" s="55"/>
      <c r="D825" s="28"/>
      <c r="E825" s="28"/>
      <c r="F825" s="28"/>
      <c r="G825" s="28"/>
      <c r="H825" s="28"/>
      <c r="I825" s="28"/>
      <c r="J825" s="28"/>
    </row>
    <row r="826" spans="1:10">
      <c r="A826" s="42"/>
      <c r="B826" s="29"/>
      <c r="C826" s="55"/>
      <c r="D826" s="28"/>
      <c r="E826" s="28"/>
      <c r="F826" s="28"/>
      <c r="G826" s="28"/>
      <c r="H826" s="28"/>
      <c r="I826" s="28"/>
      <c r="J826" s="28"/>
    </row>
    <row r="827" spans="1:10">
      <c r="A827" s="42"/>
      <c r="B827" s="29"/>
      <c r="C827" s="55"/>
      <c r="D827" s="28"/>
      <c r="E827" s="28"/>
      <c r="F827" s="28"/>
      <c r="G827" s="28"/>
      <c r="H827" s="28"/>
      <c r="I827" s="28"/>
      <c r="J827" s="28"/>
    </row>
    <row r="828" spans="1:10">
      <c r="A828" s="42"/>
      <c r="B828" s="29"/>
      <c r="C828" s="55"/>
      <c r="D828" s="28"/>
      <c r="E828" s="28"/>
      <c r="F828" s="28"/>
      <c r="G828" s="28"/>
      <c r="H828" s="28"/>
      <c r="I828" s="28"/>
      <c r="J828" s="28"/>
    </row>
    <row r="829" spans="1:10">
      <c r="A829" s="42"/>
      <c r="B829" s="29"/>
      <c r="C829" s="55"/>
      <c r="D829" s="28"/>
      <c r="E829" s="28"/>
      <c r="F829" s="28"/>
      <c r="G829" s="28"/>
      <c r="H829" s="28"/>
      <c r="I829" s="28"/>
      <c r="J829" s="28"/>
    </row>
    <row r="830" spans="1:10">
      <c r="A830" s="42"/>
      <c r="B830" s="29"/>
      <c r="C830" s="55"/>
      <c r="D830" s="28"/>
      <c r="E830" s="28"/>
      <c r="F830" s="28"/>
      <c r="G830" s="28"/>
      <c r="H830" s="28"/>
      <c r="I830" s="28"/>
      <c r="J830" s="28"/>
    </row>
    <row r="831" spans="1:10">
      <c r="A831" s="42"/>
      <c r="B831" s="29"/>
      <c r="C831" s="55"/>
      <c r="D831" s="28"/>
      <c r="E831" s="28"/>
      <c r="F831" s="28"/>
      <c r="G831" s="28"/>
      <c r="H831" s="28"/>
      <c r="I831" s="28"/>
      <c r="J831" s="28"/>
    </row>
    <row r="832" spans="1:10">
      <c r="A832" s="42"/>
      <c r="B832" s="29"/>
      <c r="C832" s="55"/>
      <c r="D832" s="28"/>
      <c r="E832" s="28"/>
      <c r="F832" s="28"/>
      <c r="G832" s="28"/>
      <c r="H832" s="28"/>
      <c r="I832" s="28"/>
      <c r="J832" s="28"/>
    </row>
    <row r="833" spans="1:10">
      <c r="A833" s="42"/>
      <c r="B833" s="29"/>
      <c r="C833" s="55"/>
      <c r="D833" s="28"/>
      <c r="E833" s="28"/>
      <c r="F833" s="28"/>
      <c r="G833" s="28"/>
      <c r="H833" s="28"/>
      <c r="I833" s="28"/>
      <c r="J833" s="28"/>
    </row>
    <row r="834" spans="1:10">
      <c r="A834" s="42"/>
      <c r="B834" s="29"/>
      <c r="C834" s="55"/>
      <c r="D834" s="28"/>
      <c r="E834" s="28"/>
      <c r="F834" s="28"/>
      <c r="G834" s="28"/>
      <c r="H834" s="28"/>
      <c r="I834" s="28"/>
      <c r="J834" s="28"/>
    </row>
    <row r="835" spans="1:10">
      <c r="A835" s="42"/>
      <c r="B835" s="29"/>
      <c r="C835" s="55"/>
      <c r="D835" s="28"/>
      <c r="E835" s="28"/>
      <c r="F835" s="28"/>
      <c r="G835" s="28"/>
      <c r="H835" s="28"/>
      <c r="I835" s="28"/>
      <c r="J835" s="28"/>
    </row>
    <row r="836" spans="1:10">
      <c r="A836" s="42"/>
      <c r="B836" s="29"/>
      <c r="C836" s="55"/>
      <c r="D836" s="28"/>
      <c r="E836" s="28"/>
      <c r="F836" s="28"/>
      <c r="G836" s="28"/>
      <c r="H836" s="28"/>
      <c r="I836" s="28"/>
      <c r="J836" s="28"/>
    </row>
    <row r="837" spans="1:10">
      <c r="A837" s="42"/>
      <c r="B837" s="29"/>
      <c r="C837" s="55"/>
      <c r="D837" s="28"/>
      <c r="E837" s="28"/>
      <c r="F837" s="28"/>
      <c r="G837" s="28"/>
      <c r="H837" s="28"/>
      <c r="I837" s="28"/>
      <c r="J837" s="28"/>
    </row>
    <row r="838" spans="1:10">
      <c r="A838" s="42"/>
      <c r="B838" s="29"/>
      <c r="C838" s="55"/>
      <c r="D838" s="28"/>
      <c r="E838" s="28"/>
      <c r="F838" s="28"/>
      <c r="G838" s="28"/>
      <c r="H838" s="28"/>
      <c r="I838" s="28"/>
      <c r="J838" s="28"/>
    </row>
    <row r="839" spans="1:10">
      <c r="A839" s="42"/>
      <c r="B839" s="29"/>
      <c r="C839" s="55"/>
      <c r="D839" s="28"/>
      <c r="E839" s="28"/>
      <c r="F839" s="28"/>
      <c r="G839" s="28"/>
      <c r="H839" s="28"/>
      <c r="I839" s="28"/>
      <c r="J839" s="28"/>
    </row>
    <row r="840" spans="1:10">
      <c r="A840" s="42"/>
      <c r="B840" s="29"/>
      <c r="C840" s="55"/>
      <c r="D840" s="28"/>
      <c r="E840" s="28"/>
      <c r="F840" s="28"/>
      <c r="G840" s="28"/>
      <c r="H840" s="28"/>
      <c r="I840" s="28"/>
      <c r="J840" s="28"/>
    </row>
    <row r="841" spans="1:10">
      <c r="A841" s="42"/>
      <c r="B841" s="29"/>
      <c r="C841" s="55"/>
      <c r="D841" s="28"/>
      <c r="E841" s="28"/>
      <c r="F841" s="28"/>
      <c r="G841" s="28"/>
      <c r="H841" s="28"/>
      <c r="I841" s="28"/>
      <c r="J841" s="28"/>
    </row>
    <row r="842" spans="1:10">
      <c r="A842" s="42"/>
      <c r="B842" s="29"/>
      <c r="C842" s="55"/>
      <c r="D842" s="28"/>
      <c r="E842" s="28"/>
      <c r="F842" s="28"/>
      <c r="G842" s="28"/>
      <c r="H842" s="28"/>
      <c r="I842" s="28"/>
      <c r="J842" s="28"/>
    </row>
    <row r="843" spans="1:10">
      <c r="A843" s="42"/>
      <c r="B843" s="29"/>
      <c r="C843" s="55"/>
      <c r="D843" s="28"/>
      <c r="E843" s="28"/>
      <c r="F843" s="28"/>
      <c r="G843" s="28"/>
      <c r="H843" s="28"/>
      <c r="I843" s="28"/>
      <c r="J843" s="28"/>
    </row>
    <row r="844" spans="1:10">
      <c r="A844" s="42"/>
      <c r="B844" s="29"/>
      <c r="C844" s="55"/>
      <c r="D844" s="28"/>
      <c r="E844" s="28"/>
      <c r="F844" s="28"/>
      <c r="G844" s="28"/>
      <c r="H844" s="28"/>
      <c r="I844" s="28"/>
      <c r="J844" s="28"/>
    </row>
    <row r="845" spans="1:10">
      <c r="A845" s="42"/>
      <c r="B845" s="29"/>
      <c r="C845" s="55"/>
      <c r="D845" s="28"/>
      <c r="E845" s="28"/>
      <c r="F845" s="28"/>
      <c r="G845" s="28"/>
      <c r="H845" s="28"/>
      <c r="I845" s="28"/>
      <c r="J845" s="28"/>
    </row>
    <row r="846" spans="1:10">
      <c r="A846" s="42"/>
      <c r="B846" s="29"/>
      <c r="C846" s="55"/>
      <c r="D846" s="28"/>
      <c r="E846" s="28"/>
      <c r="F846" s="28"/>
      <c r="G846" s="28"/>
      <c r="H846" s="28"/>
      <c r="I846" s="28"/>
      <c r="J846" s="28"/>
    </row>
    <row r="847" spans="1:10">
      <c r="A847" s="42"/>
      <c r="B847" s="29"/>
      <c r="C847" s="55"/>
      <c r="D847" s="28"/>
      <c r="E847" s="28"/>
      <c r="F847" s="28"/>
      <c r="G847" s="28"/>
      <c r="H847" s="28"/>
      <c r="I847" s="28"/>
      <c r="J847" s="28"/>
    </row>
    <row r="848" spans="1:10">
      <c r="A848" s="42"/>
      <c r="B848" s="29"/>
      <c r="C848" s="55"/>
      <c r="D848" s="28"/>
      <c r="E848" s="28"/>
      <c r="F848" s="28"/>
      <c r="G848" s="28"/>
      <c r="H848" s="28"/>
      <c r="I848" s="28"/>
      <c r="J848" s="28"/>
    </row>
    <row r="849" spans="1:10">
      <c r="A849" s="42"/>
      <c r="B849" s="29"/>
      <c r="C849" s="55"/>
      <c r="D849" s="28"/>
      <c r="E849" s="28"/>
      <c r="F849" s="28"/>
      <c r="G849" s="28"/>
      <c r="H849" s="28"/>
      <c r="I849" s="28"/>
      <c r="J849" s="28"/>
    </row>
    <row r="850" spans="1:10">
      <c r="A850" s="42"/>
      <c r="B850" s="29"/>
      <c r="C850" s="55"/>
      <c r="D850" s="28"/>
      <c r="E850" s="28"/>
      <c r="F850" s="28"/>
      <c r="G850" s="28"/>
      <c r="H850" s="28"/>
      <c r="I850" s="28"/>
      <c r="J850" s="28"/>
    </row>
    <row r="851" spans="1:10">
      <c r="A851" s="42"/>
      <c r="B851" s="29"/>
      <c r="C851" s="55"/>
      <c r="D851" s="28"/>
      <c r="E851" s="28"/>
      <c r="F851" s="28"/>
      <c r="G851" s="28"/>
      <c r="H851" s="28"/>
      <c r="I851" s="28"/>
      <c r="J851" s="28"/>
    </row>
    <row r="852" spans="1:10">
      <c r="A852" s="42"/>
      <c r="B852" s="29"/>
      <c r="C852" s="55"/>
      <c r="D852" s="28"/>
      <c r="E852" s="28"/>
      <c r="F852" s="28"/>
      <c r="G852" s="28"/>
      <c r="H852" s="28"/>
      <c r="I852" s="28"/>
      <c r="J852" s="28"/>
    </row>
    <row r="853" spans="1:10">
      <c r="A853" s="42"/>
      <c r="B853" s="29"/>
      <c r="C853" s="55"/>
      <c r="D853" s="28"/>
      <c r="E853" s="28"/>
      <c r="F853" s="28"/>
      <c r="G853" s="28"/>
      <c r="H853" s="28"/>
      <c r="I853" s="28"/>
      <c r="J853" s="28"/>
    </row>
    <row r="854" spans="1:10">
      <c r="A854" s="42"/>
      <c r="B854" s="29"/>
      <c r="C854" s="55"/>
      <c r="D854" s="28"/>
      <c r="E854" s="28"/>
      <c r="F854" s="28"/>
      <c r="G854" s="28"/>
      <c r="H854" s="28"/>
      <c r="I854" s="28"/>
      <c r="J854" s="28"/>
    </row>
    <row r="855" spans="1:10">
      <c r="A855" s="42"/>
      <c r="B855" s="29"/>
      <c r="C855" s="55"/>
      <c r="D855" s="28"/>
      <c r="E855" s="28"/>
      <c r="F855" s="28"/>
      <c r="G855" s="28"/>
      <c r="H855" s="28"/>
      <c r="I855" s="28"/>
      <c r="J855" s="28"/>
    </row>
    <row r="856" spans="1:10">
      <c r="A856" s="42"/>
      <c r="B856" s="29"/>
      <c r="C856" s="55"/>
      <c r="D856" s="28"/>
      <c r="E856" s="28"/>
      <c r="F856" s="28"/>
      <c r="G856" s="28"/>
      <c r="H856" s="28"/>
      <c r="I856" s="28"/>
      <c r="J856" s="28"/>
    </row>
    <row r="857" spans="1:10">
      <c r="A857" s="42"/>
      <c r="B857" s="29"/>
      <c r="C857" s="55"/>
      <c r="D857" s="28"/>
      <c r="E857" s="28"/>
      <c r="F857" s="28"/>
      <c r="G857" s="28"/>
      <c r="H857" s="28"/>
      <c r="I857" s="28"/>
      <c r="J857" s="28"/>
    </row>
    <row r="858" spans="1:10">
      <c r="A858" s="42"/>
      <c r="B858" s="29"/>
      <c r="C858" s="55"/>
      <c r="D858" s="28"/>
      <c r="E858" s="28"/>
      <c r="F858" s="28"/>
      <c r="G858" s="28"/>
      <c r="H858" s="28"/>
      <c r="I858" s="28"/>
      <c r="J858" s="28"/>
    </row>
    <row r="859" spans="1:10">
      <c r="A859" s="42"/>
      <c r="B859" s="29"/>
      <c r="C859" s="55"/>
      <c r="D859" s="28"/>
      <c r="E859" s="28"/>
      <c r="F859" s="28"/>
      <c r="G859" s="28"/>
      <c r="H859" s="28"/>
      <c r="I859" s="28"/>
      <c r="J859" s="28"/>
    </row>
    <row r="860" spans="1:10">
      <c r="A860" s="42"/>
      <c r="B860" s="29"/>
      <c r="C860" s="55"/>
      <c r="D860" s="28"/>
      <c r="E860" s="28"/>
      <c r="F860" s="28"/>
      <c r="G860" s="28"/>
      <c r="H860" s="28"/>
      <c r="I860" s="28"/>
      <c r="J860" s="28"/>
    </row>
    <row r="861" spans="1:10">
      <c r="A861" s="42"/>
      <c r="B861" s="29"/>
      <c r="C861" s="55"/>
      <c r="D861" s="28"/>
      <c r="E861" s="28"/>
      <c r="F861" s="28"/>
      <c r="G861" s="28"/>
      <c r="H861" s="28"/>
      <c r="I861" s="28"/>
      <c r="J861" s="28"/>
    </row>
    <row r="862" spans="1:10">
      <c r="A862" s="42"/>
      <c r="B862" s="29"/>
      <c r="C862" s="55"/>
      <c r="D862" s="28"/>
      <c r="E862" s="28"/>
      <c r="F862" s="28"/>
      <c r="G862" s="28"/>
      <c r="H862" s="28"/>
      <c r="I862" s="28"/>
      <c r="J862" s="28"/>
    </row>
    <row r="863" spans="1:10">
      <c r="A863" s="42"/>
      <c r="B863" s="29"/>
      <c r="C863" s="55"/>
      <c r="D863" s="28"/>
      <c r="E863" s="28"/>
      <c r="F863" s="28"/>
      <c r="G863" s="28"/>
      <c r="H863" s="28"/>
      <c r="I863" s="28"/>
      <c r="J863" s="28"/>
    </row>
    <row r="864" spans="1:10">
      <c r="A864" s="42"/>
      <c r="B864" s="29"/>
      <c r="C864" s="55"/>
      <c r="D864" s="28"/>
      <c r="E864" s="28"/>
      <c r="F864" s="28"/>
      <c r="G864" s="28"/>
      <c r="H864" s="28"/>
      <c r="I864" s="28"/>
      <c r="J864" s="28"/>
    </row>
    <row r="865" spans="1:10">
      <c r="A865" s="42"/>
      <c r="B865" s="29"/>
      <c r="C865" s="55"/>
      <c r="D865" s="28"/>
      <c r="E865" s="28"/>
      <c r="F865" s="28"/>
      <c r="G865" s="28"/>
      <c r="H865" s="28"/>
      <c r="I865" s="28"/>
      <c r="J865" s="28"/>
    </row>
    <row r="866" spans="1:10">
      <c r="A866" s="42"/>
      <c r="B866" s="29"/>
      <c r="C866" s="55"/>
      <c r="D866" s="28"/>
      <c r="E866" s="28"/>
      <c r="F866" s="28"/>
      <c r="G866" s="28"/>
      <c r="H866" s="28"/>
      <c r="I866" s="28"/>
      <c r="J866" s="28"/>
    </row>
    <row r="867" spans="1:10">
      <c r="A867" s="42"/>
      <c r="B867" s="29"/>
      <c r="C867" s="55"/>
      <c r="D867" s="28"/>
      <c r="E867" s="28"/>
      <c r="F867" s="28"/>
      <c r="G867" s="28"/>
      <c r="H867" s="28"/>
      <c r="I867" s="28"/>
      <c r="J867" s="28"/>
    </row>
    <row r="868" spans="1:10">
      <c r="A868" s="42"/>
      <c r="B868" s="29"/>
      <c r="C868" s="55"/>
      <c r="D868" s="28"/>
      <c r="E868" s="28"/>
      <c r="F868" s="28"/>
      <c r="G868" s="28"/>
      <c r="H868" s="28"/>
      <c r="I868" s="28"/>
      <c r="J868" s="28"/>
    </row>
    <row r="869" spans="1:10">
      <c r="A869" s="42"/>
      <c r="B869" s="29"/>
      <c r="C869" s="55"/>
      <c r="D869" s="28"/>
      <c r="E869" s="28"/>
      <c r="F869" s="28"/>
      <c r="G869" s="28"/>
      <c r="H869" s="28"/>
      <c r="I869" s="28"/>
      <c r="J869" s="28"/>
    </row>
    <row r="870" spans="1:10">
      <c r="A870" s="42"/>
      <c r="B870" s="29"/>
      <c r="C870" s="55"/>
      <c r="D870" s="28"/>
      <c r="E870" s="28"/>
      <c r="F870" s="28"/>
      <c r="G870" s="28"/>
      <c r="H870" s="28"/>
      <c r="I870" s="28"/>
      <c r="J870" s="28"/>
    </row>
    <row r="871" spans="1:10">
      <c r="A871" s="42"/>
      <c r="B871" s="29"/>
      <c r="C871" s="55"/>
      <c r="D871" s="28"/>
      <c r="E871" s="28"/>
      <c r="F871" s="28"/>
      <c r="G871" s="28"/>
      <c r="H871" s="28"/>
      <c r="I871" s="28"/>
      <c r="J871" s="28"/>
    </row>
    <row r="872" spans="1:10">
      <c r="A872" s="42"/>
      <c r="B872" s="29"/>
      <c r="C872" s="55"/>
      <c r="D872" s="28"/>
      <c r="E872" s="28"/>
      <c r="F872" s="28"/>
      <c r="G872" s="28"/>
      <c r="H872" s="28"/>
      <c r="I872" s="28"/>
      <c r="J872" s="28"/>
    </row>
    <row r="873" spans="1:10">
      <c r="A873" s="42"/>
      <c r="B873" s="29"/>
      <c r="C873" s="55"/>
      <c r="D873" s="28"/>
      <c r="E873" s="28"/>
      <c r="F873" s="28"/>
      <c r="G873" s="28"/>
      <c r="H873" s="28"/>
      <c r="I873" s="28"/>
      <c r="J873" s="28"/>
    </row>
    <row r="874" spans="1:10">
      <c r="A874" s="42"/>
      <c r="B874" s="29"/>
      <c r="C874" s="55"/>
      <c r="D874" s="28"/>
      <c r="E874" s="28"/>
      <c r="F874" s="28"/>
      <c r="G874" s="28"/>
      <c r="H874" s="28"/>
      <c r="I874" s="28"/>
      <c r="J874" s="28"/>
    </row>
    <row r="875" spans="1:10">
      <c r="A875" s="42"/>
      <c r="B875" s="29"/>
      <c r="C875" s="55"/>
      <c r="D875" s="28"/>
      <c r="E875" s="28"/>
      <c r="F875" s="28"/>
      <c r="G875" s="28"/>
      <c r="H875" s="28"/>
      <c r="I875" s="28"/>
      <c r="J875" s="28"/>
    </row>
    <row r="876" spans="1:10">
      <c r="A876" s="42"/>
      <c r="B876" s="29"/>
      <c r="C876" s="55"/>
      <c r="D876" s="28"/>
      <c r="E876" s="28"/>
      <c r="F876" s="28"/>
      <c r="G876" s="28"/>
      <c r="H876" s="28"/>
      <c r="I876" s="28"/>
      <c r="J876" s="28"/>
    </row>
    <row r="877" spans="1:10">
      <c r="A877" s="42"/>
      <c r="B877" s="29"/>
      <c r="C877" s="55"/>
      <c r="D877" s="28"/>
      <c r="E877" s="28"/>
      <c r="F877" s="28"/>
      <c r="G877" s="28"/>
      <c r="H877" s="28"/>
      <c r="I877" s="28"/>
      <c r="J877" s="28"/>
    </row>
    <row r="878" spans="1:10">
      <c r="A878" s="42"/>
      <c r="B878" s="29"/>
      <c r="C878" s="55"/>
      <c r="D878" s="28"/>
      <c r="E878" s="28"/>
      <c r="F878" s="28"/>
      <c r="G878" s="28"/>
      <c r="H878" s="28"/>
      <c r="I878" s="28"/>
      <c r="J878" s="28"/>
    </row>
    <row r="879" spans="1:10">
      <c r="A879" s="42"/>
      <c r="B879" s="29"/>
      <c r="C879" s="55"/>
      <c r="D879" s="28"/>
      <c r="E879" s="28"/>
      <c r="F879" s="28"/>
      <c r="G879" s="28"/>
      <c r="H879" s="28"/>
      <c r="I879" s="28"/>
      <c r="J879" s="28"/>
    </row>
    <row r="880" spans="1:10">
      <c r="A880" s="42"/>
      <c r="B880" s="29"/>
      <c r="C880" s="55"/>
      <c r="D880" s="28"/>
      <c r="E880" s="28"/>
      <c r="F880" s="28"/>
      <c r="G880" s="28"/>
      <c r="H880" s="28"/>
      <c r="I880" s="28"/>
      <c r="J880" s="28"/>
    </row>
    <row r="881" spans="1:10">
      <c r="A881" s="42"/>
      <c r="B881" s="29"/>
      <c r="C881" s="55"/>
      <c r="D881" s="28"/>
      <c r="E881" s="28"/>
      <c r="F881" s="28"/>
      <c r="G881" s="28"/>
      <c r="H881" s="28"/>
      <c r="I881" s="28"/>
      <c r="J881" s="28"/>
    </row>
    <row r="882" spans="1:10">
      <c r="A882" s="42"/>
      <c r="B882" s="29"/>
      <c r="C882" s="55"/>
      <c r="D882" s="28"/>
      <c r="E882" s="28"/>
      <c r="F882" s="28"/>
      <c r="G882" s="28"/>
      <c r="H882" s="28"/>
      <c r="I882" s="28"/>
      <c r="J882" s="28"/>
    </row>
    <row r="883" spans="1:10">
      <c r="A883" s="42"/>
      <c r="B883" s="29"/>
      <c r="C883" s="55"/>
      <c r="D883" s="28"/>
      <c r="E883" s="28"/>
      <c r="F883" s="28"/>
      <c r="G883" s="28"/>
      <c r="H883" s="28"/>
      <c r="I883" s="28"/>
      <c r="J883" s="28"/>
    </row>
    <row r="884" spans="1:10">
      <c r="A884" s="42"/>
      <c r="B884" s="29"/>
      <c r="C884" s="55"/>
      <c r="D884" s="28"/>
      <c r="E884" s="28"/>
      <c r="F884" s="28"/>
      <c r="G884" s="28"/>
      <c r="H884" s="28"/>
      <c r="I884" s="28"/>
      <c r="J884" s="28"/>
    </row>
    <row r="885" spans="1:10">
      <c r="A885" s="42"/>
      <c r="B885" s="29"/>
      <c r="C885" s="55"/>
      <c r="D885" s="28"/>
      <c r="E885" s="28"/>
      <c r="F885" s="28"/>
      <c r="G885" s="28"/>
      <c r="H885" s="28"/>
      <c r="I885" s="28"/>
      <c r="J885" s="28"/>
    </row>
    <row r="886" spans="1:10">
      <c r="A886" s="42"/>
      <c r="B886" s="29"/>
      <c r="C886" s="55"/>
      <c r="D886" s="28"/>
      <c r="E886" s="28"/>
      <c r="F886" s="28"/>
      <c r="G886" s="28"/>
      <c r="H886" s="28"/>
      <c r="I886" s="28"/>
      <c r="J886" s="28"/>
    </row>
    <row r="887" spans="1:10">
      <c r="A887" s="42"/>
      <c r="B887" s="29"/>
      <c r="C887" s="55"/>
      <c r="D887" s="28"/>
      <c r="E887" s="28"/>
      <c r="F887" s="28"/>
      <c r="G887" s="28"/>
      <c r="H887" s="28"/>
      <c r="I887" s="28"/>
      <c r="J887" s="28"/>
    </row>
    <row r="888" spans="1:10">
      <c r="A888" s="42"/>
      <c r="B888" s="29"/>
      <c r="C888" s="55"/>
      <c r="D888" s="28"/>
      <c r="E888" s="28"/>
      <c r="F888" s="28"/>
      <c r="G888" s="28"/>
      <c r="H888" s="28"/>
      <c r="I888" s="28"/>
      <c r="J888" s="28"/>
    </row>
    <row r="889" spans="1:10">
      <c r="A889" s="42"/>
      <c r="B889" s="29"/>
      <c r="C889" s="55"/>
      <c r="D889" s="28"/>
      <c r="E889" s="28"/>
      <c r="F889" s="28"/>
      <c r="G889" s="28"/>
      <c r="H889" s="28"/>
      <c r="I889" s="28"/>
      <c r="J889" s="28"/>
    </row>
    <row r="890" spans="1:10">
      <c r="A890" s="42"/>
      <c r="B890" s="29"/>
      <c r="C890" s="55"/>
      <c r="D890" s="28"/>
      <c r="E890" s="28"/>
      <c r="F890" s="28"/>
      <c r="G890" s="28"/>
      <c r="H890" s="28"/>
      <c r="I890" s="28"/>
      <c r="J890" s="28"/>
    </row>
    <row r="891" spans="1:10">
      <c r="A891" s="42"/>
      <c r="B891" s="29"/>
      <c r="C891" s="55"/>
      <c r="D891" s="28"/>
      <c r="E891" s="28"/>
      <c r="F891" s="28"/>
      <c r="G891" s="28"/>
      <c r="H891" s="28"/>
      <c r="I891" s="28"/>
      <c r="J891" s="28"/>
    </row>
    <row r="892" spans="1:10">
      <c r="A892" s="42"/>
      <c r="B892" s="29"/>
      <c r="C892" s="55"/>
      <c r="D892" s="28"/>
      <c r="E892" s="28"/>
      <c r="F892" s="28"/>
      <c r="G892" s="28"/>
      <c r="H892" s="28"/>
      <c r="I892" s="28"/>
      <c r="J892" s="28"/>
    </row>
    <row r="893" spans="1:10">
      <c r="A893" s="42"/>
      <c r="B893" s="29"/>
      <c r="C893" s="55"/>
      <c r="D893" s="28"/>
      <c r="E893" s="28"/>
      <c r="F893" s="28"/>
      <c r="G893" s="28"/>
      <c r="H893" s="28"/>
      <c r="I893" s="28"/>
      <c r="J893" s="28"/>
    </row>
    <row r="894" spans="1:10">
      <c r="A894" s="42"/>
      <c r="B894" s="29"/>
      <c r="C894" s="55"/>
      <c r="D894" s="28"/>
      <c r="E894" s="28"/>
      <c r="F894" s="28"/>
      <c r="G894" s="28"/>
      <c r="H894" s="28"/>
      <c r="I894" s="28"/>
      <c r="J894" s="28"/>
    </row>
    <row r="895" spans="1:10">
      <c r="A895" s="42"/>
      <c r="B895" s="29"/>
      <c r="C895" s="55"/>
      <c r="D895" s="28"/>
      <c r="E895" s="28"/>
      <c r="F895" s="28"/>
      <c r="G895" s="28"/>
      <c r="H895" s="28"/>
      <c r="I895" s="28"/>
      <c r="J895" s="28"/>
    </row>
    <row r="896" spans="1:10">
      <c r="A896" s="42"/>
      <c r="B896" s="29"/>
      <c r="C896" s="55"/>
      <c r="D896" s="28"/>
      <c r="E896" s="28"/>
      <c r="F896" s="28"/>
      <c r="G896" s="28"/>
      <c r="H896" s="28"/>
      <c r="I896" s="28"/>
      <c r="J896" s="28"/>
    </row>
    <row r="897" spans="1:10">
      <c r="A897" s="42"/>
      <c r="B897" s="29"/>
      <c r="C897" s="55"/>
      <c r="D897" s="28"/>
      <c r="E897" s="28"/>
      <c r="F897" s="28"/>
      <c r="G897" s="28"/>
      <c r="H897" s="28"/>
      <c r="I897" s="28"/>
      <c r="J897" s="28"/>
    </row>
    <row r="898" spans="1:10">
      <c r="A898" s="42"/>
      <c r="B898" s="29"/>
      <c r="C898" s="55"/>
      <c r="D898" s="28"/>
      <c r="E898" s="28"/>
      <c r="F898" s="28"/>
      <c r="G898" s="28"/>
      <c r="H898" s="28"/>
      <c r="I898" s="28"/>
      <c r="J898" s="28"/>
    </row>
    <row r="899" spans="1:10">
      <c r="A899" s="42"/>
      <c r="B899" s="29"/>
      <c r="C899" s="55"/>
      <c r="D899" s="28"/>
      <c r="E899" s="28"/>
      <c r="F899" s="28"/>
      <c r="G899" s="28"/>
      <c r="H899" s="28"/>
      <c r="I899" s="28"/>
      <c r="J899" s="28"/>
    </row>
    <row r="900" spans="1:10">
      <c r="A900" s="42"/>
      <c r="B900" s="29"/>
      <c r="C900" s="55"/>
      <c r="D900" s="28"/>
      <c r="E900" s="28"/>
      <c r="F900" s="28"/>
      <c r="G900" s="28"/>
      <c r="H900" s="28"/>
      <c r="I900" s="28"/>
      <c r="J900" s="28"/>
    </row>
    <row r="901" spans="1:10">
      <c r="A901" s="42"/>
      <c r="B901" s="29"/>
      <c r="C901" s="55"/>
      <c r="D901" s="28"/>
      <c r="E901" s="28"/>
      <c r="F901" s="28"/>
      <c r="G901" s="28"/>
      <c r="H901" s="28"/>
      <c r="I901" s="28"/>
      <c r="J901" s="28"/>
    </row>
    <row r="902" spans="1:10">
      <c r="A902" s="42"/>
      <c r="B902" s="29"/>
      <c r="C902" s="55"/>
      <c r="D902" s="28"/>
      <c r="E902" s="28"/>
      <c r="F902" s="28"/>
      <c r="G902" s="28"/>
      <c r="H902" s="28"/>
      <c r="I902" s="28"/>
      <c r="J902" s="28"/>
    </row>
    <row r="903" spans="1:10">
      <c r="A903" s="42"/>
      <c r="B903" s="29"/>
      <c r="C903" s="55"/>
      <c r="D903" s="28"/>
      <c r="E903" s="28"/>
      <c r="F903" s="28"/>
      <c r="G903" s="28"/>
      <c r="H903" s="28"/>
      <c r="I903" s="28"/>
      <c r="J903" s="28"/>
    </row>
    <row r="904" spans="1:10">
      <c r="A904" s="42"/>
      <c r="B904" s="29"/>
      <c r="C904" s="55"/>
      <c r="D904" s="28"/>
      <c r="E904" s="28"/>
      <c r="F904" s="28"/>
      <c r="G904" s="28"/>
      <c r="H904" s="28"/>
      <c r="I904" s="28"/>
      <c r="J904" s="28"/>
    </row>
    <row r="905" spans="1:10">
      <c r="A905" s="42"/>
      <c r="B905" s="29"/>
      <c r="C905" s="55"/>
      <c r="D905" s="28"/>
      <c r="E905" s="28"/>
      <c r="F905" s="28"/>
      <c r="G905" s="28"/>
      <c r="H905" s="28"/>
      <c r="I905" s="28"/>
      <c r="J905" s="28"/>
    </row>
    <row r="906" spans="1:10">
      <c r="A906" s="42"/>
      <c r="B906" s="29"/>
      <c r="C906" s="55"/>
      <c r="D906" s="28"/>
      <c r="E906" s="28"/>
      <c r="F906" s="28"/>
      <c r="G906" s="28"/>
      <c r="H906" s="28"/>
      <c r="I906" s="28"/>
      <c r="J906" s="28"/>
    </row>
    <row r="907" spans="1:10">
      <c r="A907" s="42"/>
      <c r="B907" s="29"/>
      <c r="C907" s="55"/>
      <c r="D907" s="28"/>
      <c r="E907" s="28"/>
      <c r="F907" s="28"/>
      <c r="G907" s="28"/>
      <c r="H907" s="28"/>
      <c r="I907" s="28"/>
      <c r="J907" s="28"/>
    </row>
    <row r="908" spans="1:10">
      <c r="A908" s="42"/>
      <c r="B908" s="29"/>
      <c r="C908" s="55"/>
      <c r="D908" s="28"/>
      <c r="E908" s="28"/>
      <c r="F908" s="28"/>
      <c r="G908" s="28"/>
      <c r="H908" s="28"/>
      <c r="I908" s="28"/>
      <c r="J908" s="28"/>
    </row>
    <row r="909" spans="1:10">
      <c r="A909" s="42"/>
      <c r="B909" s="29"/>
      <c r="C909" s="55"/>
      <c r="D909" s="28"/>
      <c r="E909" s="28"/>
      <c r="F909" s="28"/>
      <c r="G909" s="28"/>
      <c r="H909" s="28"/>
      <c r="I909" s="28"/>
      <c r="J909" s="28"/>
    </row>
    <row r="910" spans="1:10">
      <c r="A910" s="42"/>
      <c r="B910" s="29"/>
      <c r="C910" s="55"/>
      <c r="D910" s="28"/>
      <c r="E910" s="28"/>
      <c r="F910" s="28"/>
      <c r="G910" s="28"/>
      <c r="H910" s="28"/>
      <c r="I910" s="28"/>
      <c r="J910" s="28"/>
    </row>
    <row r="911" spans="1:10">
      <c r="A911" s="42"/>
      <c r="B911" s="29"/>
      <c r="C911" s="55"/>
      <c r="D911" s="28"/>
      <c r="E911" s="28"/>
      <c r="F911" s="28"/>
      <c r="G911" s="28"/>
      <c r="H911" s="28"/>
      <c r="I911" s="28"/>
      <c r="J911" s="28"/>
    </row>
    <row r="912" spans="1:10">
      <c r="A912" s="42"/>
      <c r="B912" s="29"/>
      <c r="C912" s="55"/>
      <c r="D912" s="28"/>
      <c r="E912" s="28"/>
      <c r="F912" s="28"/>
      <c r="G912" s="28"/>
      <c r="H912" s="28"/>
      <c r="I912" s="28"/>
      <c r="J912" s="28"/>
    </row>
    <row r="913" spans="1:10">
      <c r="A913" s="42"/>
      <c r="B913" s="29"/>
      <c r="C913" s="55"/>
      <c r="D913" s="28"/>
      <c r="E913" s="28"/>
      <c r="F913" s="28"/>
      <c r="G913" s="28"/>
      <c r="H913" s="28"/>
      <c r="I913" s="28"/>
      <c r="J913" s="28"/>
    </row>
    <row r="914" spans="1:10">
      <c r="A914" s="42"/>
      <c r="B914" s="29"/>
      <c r="C914" s="55"/>
      <c r="D914" s="28"/>
      <c r="E914" s="28"/>
      <c r="F914" s="28"/>
      <c r="G914" s="28"/>
      <c r="H914" s="28"/>
      <c r="I914" s="28"/>
      <c r="J914" s="28"/>
    </row>
    <row r="915" spans="1:10">
      <c r="A915" s="42"/>
      <c r="B915" s="29"/>
      <c r="C915" s="55"/>
      <c r="D915" s="28"/>
      <c r="E915" s="28"/>
      <c r="F915" s="28"/>
      <c r="G915" s="28"/>
      <c r="H915" s="28"/>
      <c r="I915" s="28"/>
      <c r="J915" s="28"/>
    </row>
    <row r="916" spans="1:10">
      <c r="A916" s="42"/>
      <c r="B916" s="29"/>
      <c r="C916" s="55"/>
      <c r="D916" s="28"/>
      <c r="E916" s="28"/>
      <c r="F916" s="28"/>
      <c r="G916" s="28"/>
      <c r="H916" s="28"/>
      <c r="I916" s="28"/>
      <c r="J916" s="28"/>
    </row>
    <row r="917" spans="1:10">
      <c r="A917" s="42"/>
      <c r="B917" s="29"/>
      <c r="C917" s="55"/>
      <c r="D917" s="28"/>
      <c r="E917" s="28"/>
      <c r="F917" s="28"/>
      <c r="G917" s="28"/>
      <c r="H917" s="28"/>
      <c r="I917" s="28"/>
      <c r="J917" s="28"/>
    </row>
    <row r="918" spans="1:10">
      <c r="A918" s="42"/>
      <c r="B918" s="29"/>
      <c r="C918" s="55"/>
      <c r="D918" s="28"/>
      <c r="E918" s="28"/>
      <c r="F918" s="28"/>
      <c r="G918" s="28"/>
      <c r="H918" s="28"/>
      <c r="I918" s="28"/>
      <c r="J918" s="28"/>
    </row>
    <row r="919" spans="1:10">
      <c r="A919" s="42"/>
      <c r="B919" s="29"/>
      <c r="C919" s="55"/>
      <c r="D919" s="28"/>
      <c r="E919" s="28"/>
      <c r="F919" s="28"/>
      <c r="G919" s="28"/>
      <c r="H919" s="28"/>
      <c r="I919" s="28"/>
      <c r="J919" s="28"/>
    </row>
    <row r="920" spans="1:10">
      <c r="A920" s="42"/>
      <c r="B920" s="29"/>
      <c r="C920" s="55"/>
      <c r="D920" s="28"/>
      <c r="E920" s="28"/>
      <c r="F920" s="28"/>
      <c r="G920" s="28"/>
      <c r="H920" s="28"/>
      <c r="I920" s="28"/>
      <c r="J920" s="28"/>
    </row>
    <row r="921" spans="1:10">
      <c r="A921" s="42"/>
      <c r="B921" s="29"/>
      <c r="C921" s="55"/>
      <c r="D921" s="28"/>
      <c r="E921" s="28"/>
      <c r="F921" s="28"/>
      <c r="G921" s="28"/>
      <c r="H921" s="28"/>
      <c r="I921" s="28"/>
      <c r="J921" s="28"/>
    </row>
    <row r="922" spans="1:10">
      <c r="A922" s="42"/>
      <c r="B922" s="29"/>
      <c r="C922" s="55"/>
      <c r="D922" s="28"/>
      <c r="E922" s="28"/>
      <c r="F922" s="28"/>
      <c r="G922" s="28"/>
      <c r="H922" s="28"/>
      <c r="I922" s="28"/>
      <c r="J922" s="28"/>
    </row>
    <row r="923" spans="1:10">
      <c r="A923" s="42"/>
      <c r="B923" s="29"/>
      <c r="C923" s="55"/>
      <c r="D923" s="28"/>
      <c r="E923" s="28"/>
      <c r="F923" s="28"/>
      <c r="G923" s="28"/>
      <c r="H923" s="28"/>
      <c r="I923" s="28"/>
      <c r="J923" s="28"/>
    </row>
    <row r="924" spans="1:10">
      <c r="A924" s="42"/>
      <c r="B924" s="29"/>
      <c r="C924" s="55"/>
      <c r="D924" s="28"/>
      <c r="E924" s="28"/>
      <c r="F924" s="28"/>
      <c r="G924" s="28"/>
      <c r="H924" s="28"/>
      <c r="I924" s="28"/>
      <c r="J924" s="28"/>
    </row>
    <row r="925" spans="1:10">
      <c r="A925" s="42"/>
      <c r="B925" s="29"/>
      <c r="C925" s="55"/>
      <c r="D925" s="28"/>
      <c r="E925" s="28"/>
      <c r="F925" s="28"/>
      <c r="G925" s="28"/>
      <c r="H925" s="28"/>
      <c r="I925" s="28"/>
      <c r="J925" s="28"/>
    </row>
    <row r="926" spans="1:10">
      <c r="A926" s="42"/>
      <c r="B926" s="29"/>
      <c r="C926" s="55"/>
      <c r="D926" s="28"/>
      <c r="E926" s="28"/>
      <c r="F926" s="28"/>
      <c r="G926" s="28"/>
      <c r="H926" s="28"/>
      <c r="I926" s="28"/>
      <c r="J926" s="28"/>
    </row>
    <row r="927" spans="1:10">
      <c r="A927" s="42"/>
      <c r="B927" s="29"/>
      <c r="C927" s="55"/>
      <c r="D927" s="28"/>
      <c r="E927" s="28"/>
      <c r="F927" s="28"/>
      <c r="G927" s="28"/>
      <c r="H927" s="28"/>
      <c r="I927" s="28"/>
      <c r="J927" s="28"/>
    </row>
    <row r="928" spans="1:10">
      <c r="A928" s="42"/>
      <c r="B928" s="29"/>
      <c r="C928" s="55"/>
      <c r="D928" s="28"/>
      <c r="E928" s="28"/>
      <c r="F928" s="28"/>
      <c r="G928" s="28"/>
      <c r="H928" s="28"/>
      <c r="I928" s="28"/>
      <c r="J928" s="28"/>
    </row>
    <row r="929" spans="1:10">
      <c r="A929" s="42"/>
      <c r="B929" s="29"/>
      <c r="C929" s="55"/>
      <c r="D929" s="28"/>
      <c r="E929" s="28"/>
      <c r="F929" s="28"/>
      <c r="G929" s="28"/>
      <c r="H929" s="28"/>
      <c r="I929" s="28"/>
      <c r="J929" s="28"/>
    </row>
    <row r="930" spans="1:10">
      <c r="A930" s="42"/>
      <c r="B930" s="29"/>
      <c r="C930" s="55"/>
      <c r="D930" s="28"/>
      <c r="E930" s="28"/>
      <c r="F930" s="28"/>
      <c r="G930" s="28"/>
      <c r="H930" s="28"/>
      <c r="I930" s="28"/>
      <c r="J930" s="28"/>
    </row>
    <row r="931" spans="1:10">
      <c r="A931" s="42"/>
      <c r="B931" s="29"/>
      <c r="C931" s="55"/>
      <c r="D931" s="28"/>
      <c r="E931" s="28"/>
      <c r="F931" s="28"/>
      <c r="G931" s="28"/>
      <c r="H931" s="28"/>
      <c r="I931" s="28"/>
      <c r="J931" s="28"/>
    </row>
    <row r="932" spans="1:10">
      <c r="A932" s="42"/>
      <c r="B932" s="29"/>
      <c r="C932" s="55"/>
      <c r="D932" s="28"/>
      <c r="E932" s="28"/>
      <c r="F932" s="28"/>
      <c r="G932" s="28"/>
      <c r="H932" s="28"/>
      <c r="I932" s="28"/>
      <c r="J932" s="28"/>
    </row>
    <row r="933" spans="1:10">
      <c r="A933" s="42"/>
      <c r="B933" s="29"/>
      <c r="C933" s="55"/>
      <c r="D933" s="28"/>
      <c r="E933" s="28"/>
      <c r="F933" s="28"/>
      <c r="G933" s="28"/>
      <c r="H933" s="28"/>
      <c r="I933" s="28"/>
      <c r="J933" s="28"/>
    </row>
    <row r="934" spans="1:10">
      <c r="A934" s="42"/>
      <c r="B934" s="29"/>
      <c r="C934" s="55"/>
      <c r="D934" s="28"/>
      <c r="E934" s="28"/>
      <c r="F934" s="28"/>
      <c r="G934" s="28"/>
      <c r="H934" s="28"/>
      <c r="I934" s="28"/>
      <c r="J934" s="28"/>
    </row>
    <row r="935" spans="1:10">
      <c r="A935" s="42"/>
      <c r="B935" s="29"/>
      <c r="C935" s="55"/>
      <c r="D935" s="28"/>
      <c r="E935" s="28"/>
      <c r="F935" s="28"/>
      <c r="G935" s="28"/>
      <c r="H935" s="28"/>
      <c r="I935" s="28"/>
      <c r="J935" s="28"/>
    </row>
    <row r="936" spans="1:10">
      <c r="A936" s="42"/>
      <c r="B936" s="29"/>
      <c r="C936" s="55"/>
      <c r="D936" s="28"/>
      <c r="E936" s="28"/>
      <c r="F936" s="28"/>
      <c r="G936" s="28"/>
      <c r="H936" s="28"/>
      <c r="I936" s="28"/>
      <c r="J936" s="28"/>
    </row>
    <row r="937" spans="1:10">
      <c r="A937" s="42"/>
      <c r="B937" s="29"/>
      <c r="C937" s="55"/>
      <c r="D937" s="28"/>
      <c r="E937" s="28"/>
      <c r="F937" s="28"/>
      <c r="G937" s="28"/>
      <c r="H937" s="28"/>
      <c r="I937" s="28"/>
      <c r="J937" s="28"/>
    </row>
    <row r="938" spans="1:10">
      <c r="A938" s="42"/>
      <c r="B938" s="29"/>
      <c r="C938" s="55"/>
      <c r="D938" s="28"/>
      <c r="E938" s="28"/>
      <c r="F938" s="28"/>
      <c r="G938" s="28"/>
      <c r="H938" s="28"/>
      <c r="I938" s="28"/>
      <c r="J938" s="28"/>
    </row>
    <row r="939" spans="1:10">
      <c r="A939" s="42"/>
      <c r="B939" s="29"/>
      <c r="C939" s="55"/>
      <c r="D939" s="28"/>
      <c r="E939" s="28"/>
      <c r="F939" s="28"/>
      <c r="G939" s="28"/>
      <c r="H939" s="28"/>
      <c r="I939" s="28"/>
      <c r="J939" s="28"/>
    </row>
    <row r="940" spans="1:10">
      <c r="A940" s="42"/>
      <c r="B940" s="29"/>
      <c r="C940" s="55"/>
      <c r="D940" s="28"/>
      <c r="E940" s="28"/>
      <c r="F940" s="28"/>
      <c r="G940" s="28"/>
      <c r="H940" s="28"/>
      <c r="I940" s="28"/>
      <c r="J940" s="28"/>
    </row>
    <row r="941" spans="1:10">
      <c r="A941" s="42"/>
      <c r="B941" s="29"/>
      <c r="C941" s="55"/>
      <c r="D941" s="28"/>
      <c r="E941" s="28"/>
      <c r="F941" s="28"/>
      <c r="G941" s="28"/>
      <c r="H941" s="28"/>
      <c r="I941" s="28"/>
      <c r="J941" s="28"/>
    </row>
    <row r="942" spans="1:10">
      <c r="A942" s="42"/>
      <c r="B942" s="29"/>
      <c r="C942" s="55"/>
      <c r="D942" s="28"/>
      <c r="E942" s="28"/>
      <c r="F942" s="28"/>
      <c r="G942" s="28"/>
      <c r="H942" s="28"/>
      <c r="I942" s="28"/>
      <c r="J942" s="28"/>
    </row>
    <row r="943" spans="1:10">
      <c r="A943" s="42"/>
      <c r="B943" s="29"/>
      <c r="C943" s="55"/>
      <c r="D943" s="28"/>
      <c r="E943" s="28"/>
      <c r="F943" s="28"/>
      <c r="G943" s="28"/>
      <c r="H943" s="28"/>
      <c r="I943" s="28"/>
      <c r="J943" s="28"/>
    </row>
    <row r="944" spans="1:10">
      <c r="A944" s="42"/>
      <c r="B944" s="29"/>
      <c r="C944" s="55"/>
      <c r="D944" s="28"/>
      <c r="E944" s="28"/>
      <c r="F944" s="28"/>
      <c r="G944" s="28"/>
      <c r="H944" s="28"/>
      <c r="I944" s="28"/>
      <c r="J944" s="28"/>
    </row>
    <row r="945" spans="1:10">
      <c r="A945" s="42"/>
      <c r="B945" s="29"/>
      <c r="C945" s="55"/>
      <c r="D945" s="28"/>
      <c r="E945" s="28"/>
      <c r="F945" s="28"/>
      <c r="G945" s="28"/>
      <c r="H945" s="28"/>
      <c r="I945" s="28"/>
      <c r="J945" s="28"/>
    </row>
    <row r="946" spans="1:10">
      <c r="A946" s="42"/>
      <c r="B946" s="29"/>
      <c r="C946" s="55"/>
      <c r="D946" s="28"/>
      <c r="E946" s="28"/>
      <c r="F946" s="28"/>
      <c r="G946" s="28"/>
      <c r="H946" s="28"/>
      <c r="I946" s="28"/>
      <c r="J946" s="28"/>
    </row>
    <row r="947" spans="1:10">
      <c r="A947" s="42"/>
      <c r="B947" s="29"/>
      <c r="C947" s="55"/>
      <c r="D947" s="28"/>
      <c r="E947" s="28"/>
      <c r="F947" s="28"/>
      <c r="G947" s="28"/>
      <c r="H947" s="28"/>
      <c r="I947" s="28"/>
      <c r="J947" s="28"/>
    </row>
    <row r="948" spans="1:10">
      <c r="A948" s="42"/>
      <c r="B948" s="29"/>
      <c r="C948" s="55"/>
      <c r="D948" s="28"/>
      <c r="E948" s="28"/>
      <c r="F948" s="28"/>
      <c r="G948" s="28"/>
      <c r="H948" s="28"/>
      <c r="I948" s="28"/>
      <c r="J948" s="28"/>
    </row>
    <row r="949" spans="1:10">
      <c r="A949" s="42"/>
      <c r="B949" s="29"/>
      <c r="C949" s="55"/>
      <c r="D949" s="28"/>
      <c r="E949" s="28"/>
      <c r="F949" s="28"/>
      <c r="G949" s="28"/>
      <c r="H949" s="28"/>
      <c r="I949" s="28"/>
      <c r="J949" s="28"/>
    </row>
    <row r="950" spans="1:10">
      <c r="A950" s="42"/>
      <c r="B950" s="29"/>
      <c r="C950" s="55"/>
      <c r="D950" s="28"/>
      <c r="E950" s="28"/>
      <c r="F950" s="28"/>
      <c r="G950" s="28"/>
      <c r="H950" s="28"/>
      <c r="I950" s="28"/>
      <c r="J950" s="28"/>
    </row>
    <row r="951" spans="1:10">
      <c r="A951" s="42"/>
      <c r="B951" s="29"/>
      <c r="C951" s="55"/>
      <c r="D951" s="28"/>
      <c r="E951" s="28"/>
      <c r="F951" s="28"/>
      <c r="G951" s="28"/>
      <c r="H951" s="28"/>
      <c r="I951" s="28"/>
      <c r="J951" s="28"/>
    </row>
    <row r="952" spans="1:10">
      <c r="A952" s="42"/>
      <c r="B952" s="29"/>
      <c r="C952" s="55"/>
      <c r="D952" s="28"/>
      <c r="E952" s="28"/>
      <c r="F952" s="28"/>
      <c r="G952" s="28"/>
      <c r="H952" s="28"/>
      <c r="I952" s="28"/>
      <c r="J952" s="28"/>
    </row>
    <row r="953" spans="1:10">
      <c r="A953" s="42"/>
      <c r="B953" s="29"/>
      <c r="C953" s="55"/>
      <c r="D953" s="28"/>
      <c r="E953" s="28"/>
      <c r="F953" s="28"/>
      <c r="G953" s="28"/>
      <c r="H953" s="28"/>
      <c r="I953" s="28"/>
      <c r="J953" s="28"/>
    </row>
    <row r="954" spans="1:10">
      <c r="A954" s="42"/>
      <c r="B954" s="29"/>
      <c r="C954" s="55"/>
      <c r="D954" s="28"/>
      <c r="E954" s="28"/>
      <c r="F954" s="28"/>
      <c r="G954" s="28"/>
      <c r="H954" s="28"/>
      <c r="I954" s="28"/>
      <c r="J954" s="28"/>
    </row>
    <row r="955" spans="1:10">
      <c r="A955" s="42"/>
      <c r="B955" s="29"/>
      <c r="C955" s="55"/>
      <c r="D955" s="28"/>
      <c r="E955" s="28"/>
      <c r="F955" s="28"/>
      <c r="G955" s="28"/>
      <c r="H955" s="28"/>
      <c r="I955" s="28"/>
      <c r="J955" s="28"/>
    </row>
    <row r="956" spans="1:10">
      <c r="A956" s="42"/>
      <c r="B956" s="29"/>
      <c r="C956" s="55"/>
      <c r="D956" s="28"/>
      <c r="E956" s="28"/>
      <c r="F956" s="28"/>
      <c r="G956" s="28"/>
      <c r="H956" s="28"/>
      <c r="I956" s="28"/>
      <c r="J956" s="28"/>
    </row>
    <row r="957" spans="1:10">
      <c r="A957" s="42"/>
      <c r="B957" s="29"/>
      <c r="C957" s="55"/>
      <c r="D957" s="28"/>
      <c r="E957" s="28"/>
      <c r="F957" s="28"/>
      <c r="G957" s="28"/>
      <c r="H957" s="28"/>
      <c r="I957" s="28"/>
      <c r="J957" s="28"/>
    </row>
    <row r="958" spans="1:10">
      <c r="A958" s="42"/>
      <c r="B958" s="29"/>
      <c r="C958" s="55"/>
      <c r="D958" s="28"/>
      <c r="E958" s="28"/>
      <c r="F958" s="28"/>
      <c r="G958" s="28"/>
      <c r="H958" s="28"/>
      <c r="I958" s="28"/>
      <c r="J958" s="28"/>
    </row>
    <row r="959" spans="1:10">
      <c r="A959" s="42"/>
      <c r="B959" s="29"/>
      <c r="C959" s="55"/>
      <c r="D959" s="28"/>
      <c r="E959" s="28"/>
      <c r="F959" s="28"/>
      <c r="G959" s="28"/>
      <c r="H959" s="28"/>
      <c r="I959" s="28"/>
      <c r="J959" s="28"/>
    </row>
    <row r="960" spans="1:10">
      <c r="A960" s="42"/>
      <c r="B960" s="29"/>
      <c r="C960" s="55"/>
      <c r="D960" s="28"/>
      <c r="E960" s="28"/>
      <c r="F960" s="28"/>
      <c r="G960" s="28"/>
      <c r="H960" s="28"/>
      <c r="I960" s="28"/>
      <c r="J960" s="28"/>
    </row>
    <row r="961" spans="1:10">
      <c r="A961" s="42"/>
      <c r="B961" s="29"/>
      <c r="C961" s="55"/>
      <c r="D961" s="28"/>
      <c r="E961" s="28"/>
      <c r="F961" s="28"/>
      <c r="G961" s="28"/>
      <c r="H961" s="28"/>
      <c r="I961" s="28"/>
      <c r="J961" s="28"/>
    </row>
    <row r="962" spans="1:10">
      <c r="A962" s="42"/>
      <c r="B962" s="29"/>
      <c r="C962" s="55"/>
      <c r="D962" s="28"/>
      <c r="E962" s="28"/>
      <c r="F962" s="28"/>
      <c r="G962" s="28"/>
      <c r="H962" s="28"/>
      <c r="I962" s="28"/>
      <c r="J962" s="28"/>
    </row>
    <row r="963" spans="1:10">
      <c r="A963" s="42"/>
      <c r="B963" s="29"/>
      <c r="C963" s="55"/>
      <c r="D963" s="28"/>
      <c r="E963" s="28"/>
      <c r="F963" s="28"/>
      <c r="G963" s="28"/>
      <c r="H963" s="28"/>
      <c r="I963" s="28"/>
      <c r="J963" s="28"/>
    </row>
    <row r="964" spans="1:10">
      <c r="A964" s="42"/>
      <c r="B964" s="29"/>
      <c r="C964" s="55"/>
      <c r="D964" s="28"/>
      <c r="E964" s="28"/>
      <c r="F964" s="28"/>
      <c r="G964" s="28"/>
      <c r="H964" s="28"/>
      <c r="I964" s="28"/>
      <c r="J964" s="28"/>
    </row>
    <row r="965" spans="1:10">
      <c r="A965" s="42"/>
      <c r="B965" s="29"/>
      <c r="C965" s="55"/>
      <c r="D965" s="28"/>
      <c r="E965" s="28"/>
      <c r="F965" s="28"/>
      <c r="G965" s="28"/>
      <c r="H965" s="28"/>
      <c r="I965" s="28"/>
      <c r="J965" s="28"/>
    </row>
    <row r="966" spans="1:10">
      <c r="A966" s="42"/>
      <c r="B966" s="29"/>
      <c r="C966" s="55"/>
      <c r="D966" s="28"/>
      <c r="E966" s="28"/>
      <c r="F966" s="28"/>
      <c r="G966" s="28"/>
      <c r="H966" s="28"/>
      <c r="I966" s="28"/>
      <c r="J966" s="28"/>
    </row>
    <row r="967" spans="1:10">
      <c r="A967" s="42"/>
      <c r="B967" s="29"/>
      <c r="C967" s="55"/>
      <c r="D967" s="28"/>
      <c r="E967" s="28"/>
      <c r="F967" s="28"/>
      <c r="G967" s="28"/>
      <c r="H967" s="28"/>
      <c r="I967" s="28"/>
      <c r="J967" s="28"/>
    </row>
    <row r="968" spans="1:10">
      <c r="A968" s="42"/>
      <c r="B968" s="29"/>
      <c r="C968" s="55"/>
      <c r="D968" s="28"/>
      <c r="E968" s="28"/>
      <c r="F968" s="28"/>
      <c r="G968" s="28"/>
      <c r="H968" s="28"/>
      <c r="I968" s="28"/>
      <c r="J968" s="28"/>
    </row>
    <row r="969" spans="1:10">
      <c r="A969" s="42"/>
      <c r="B969" s="29"/>
      <c r="C969" s="55"/>
      <c r="D969" s="28"/>
      <c r="E969" s="28"/>
      <c r="F969" s="28"/>
      <c r="G969" s="28"/>
      <c r="H969" s="28"/>
      <c r="I969" s="28"/>
      <c r="J969" s="28"/>
    </row>
    <row r="970" spans="1:10">
      <c r="A970" s="42"/>
      <c r="B970" s="29"/>
      <c r="C970" s="55"/>
      <c r="D970" s="28"/>
      <c r="E970" s="28"/>
      <c r="F970" s="28"/>
      <c r="G970" s="28"/>
      <c r="H970" s="28"/>
      <c r="I970" s="28"/>
      <c r="J970" s="28"/>
    </row>
    <row r="971" spans="1:10">
      <c r="A971" s="42"/>
      <c r="B971" s="29"/>
      <c r="C971" s="55"/>
      <c r="D971" s="28"/>
      <c r="E971" s="28"/>
      <c r="F971" s="28"/>
      <c r="G971" s="28"/>
      <c r="H971" s="28"/>
      <c r="I971" s="28"/>
      <c r="J971" s="28"/>
    </row>
    <row r="972" spans="1:10">
      <c r="A972" s="42"/>
      <c r="B972" s="29"/>
      <c r="C972" s="55"/>
      <c r="D972" s="28"/>
      <c r="E972" s="28"/>
      <c r="F972" s="28"/>
      <c r="G972" s="28"/>
      <c r="H972" s="28"/>
      <c r="I972" s="28"/>
      <c r="J972" s="28"/>
    </row>
    <row r="973" spans="1:10">
      <c r="A973" s="42"/>
      <c r="B973" s="29"/>
      <c r="C973" s="55"/>
      <c r="D973" s="28"/>
      <c r="E973" s="28"/>
      <c r="F973" s="28"/>
      <c r="G973" s="28"/>
      <c r="H973" s="28"/>
      <c r="I973" s="28"/>
      <c r="J973" s="28"/>
    </row>
    <row r="974" spans="1:10">
      <c r="A974" s="42"/>
      <c r="B974" s="29"/>
      <c r="C974" s="55"/>
      <c r="D974" s="28"/>
      <c r="E974" s="28"/>
      <c r="F974" s="28"/>
      <c r="G974" s="28"/>
      <c r="H974" s="28"/>
      <c r="I974" s="28"/>
      <c r="J974" s="28"/>
    </row>
    <row r="975" spans="1:10">
      <c r="A975" s="42"/>
      <c r="B975" s="29"/>
      <c r="C975" s="55"/>
      <c r="D975" s="28"/>
      <c r="E975" s="28"/>
      <c r="F975" s="28"/>
      <c r="G975" s="28"/>
      <c r="H975" s="28"/>
      <c r="I975" s="28"/>
      <c r="J975" s="28"/>
    </row>
    <row r="976" spans="1:10">
      <c r="A976" s="42"/>
      <c r="B976" s="29"/>
      <c r="C976" s="55"/>
      <c r="D976" s="28"/>
      <c r="E976" s="28"/>
      <c r="F976" s="28"/>
      <c r="G976" s="28"/>
      <c r="H976" s="28"/>
      <c r="I976" s="28"/>
      <c r="J976" s="28"/>
    </row>
    <row r="977" spans="1:10">
      <c r="A977" s="42"/>
      <c r="B977" s="29"/>
      <c r="C977" s="55"/>
      <c r="D977" s="28"/>
      <c r="E977" s="28"/>
      <c r="F977" s="28"/>
      <c r="G977" s="28"/>
      <c r="H977" s="28"/>
      <c r="I977" s="28"/>
      <c r="J977" s="28"/>
    </row>
    <row r="978" spans="1:10">
      <c r="A978" s="42"/>
      <c r="B978" s="29"/>
      <c r="C978" s="55"/>
      <c r="D978" s="28"/>
      <c r="E978" s="28"/>
      <c r="F978" s="28"/>
      <c r="G978" s="28"/>
      <c r="H978" s="28"/>
      <c r="I978" s="28"/>
      <c r="J978" s="28"/>
    </row>
    <row r="979" spans="1:10">
      <c r="A979" s="42"/>
      <c r="B979" s="29"/>
      <c r="C979" s="55"/>
      <c r="D979" s="28"/>
      <c r="E979" s="28"/>
      <c r="F979" s="28"/>
      <c r="G979" s="28"/>
      <c r="H979" s="28"/>
      <c r="I979" s="28"/>
      <c r="J979" s="28"/>
    </row>
    <row r="980" spans="1:10">
      <c r="A980" s="42"/>
      <c r="B980" s="29"/>
      <c r="C980" s="55"/>
      <c r="D980" s="28"/>
      <c r="E980" s="28"/>
      <c r="F980" s="28"/>
      <c r="G980" s="28"/>
      <c r="H980" s="28"/>
      <c r="I980" s="28"/>
      <c r="J980" s="28"/>
    </row>
    <row r="981" spans="1:10">
      <c r="A981" s="42"/>
      <c r="B981" s="29"/>
      <c r="C981" s="55"/>
      <c r="D981" s="28"/>
      <c r="E981" s="28"/>
      <c r="F981" s="28"/>
      <c r="G981" s="28"/>
      <c r="H981" s="28"/>
      <c r="I981" s="28"/>
      <c r="J981" s="28"/>
    </row>
    <row r="982" spans="1:10">
      <c r="A982" s="42"/>
      <c r="B982" s="29"/>
      <c r="C982" s="55"/>
      <c r="D982" s="28"/>
      <c r="E982" s="28"/>
      <c r="F982" s="28"/>
      <c r="G982" s="28"/>
      <c r="H982" s="28"/>
      <c r="I982" s="28"/>
      <c r="J982" s="28"/>
    </row>
    <row r="983" spans="1:10">
      <c r="A983" s="42"/>
      <c r="B983" s="29"/>
      <c r="C983" s="55"/>
      <c r="D983" s="28"/>
      <c r="E983" s="28"/>
      <c r="F983" s="28"/>
      <c r="G983" s="28"/>
      <c r="H983" s="28"/>
      <c r="I983" s="28"/>
      <c r="J983" s="28"/>
    </row>
    <row r="984" spans="1:10">
      <c r="A984" s="42"/>
      <c r="B984" s="29"/>
      <c r="C984" s="55"/>
      <c r="D984" s="28"/>
      <c r="E984" s="28"/>
      <c r="G984" s="28"/>
      <c r="H984" s="28"/>
      <c r="I984" s="28"/>
      <c r="J984" s="28"/>
    </row>
    <row r="985" spans="1:10">
      <c r="A985" s="42"/>
      <c r="B985" s="29"/>
      <c r="C985" s="55"/>
      <c r="G985" s="28"/>
      <c r="H985" s="28"/>
      <c r="I985" s="28"/>
      <c r="J985" s="28"/>
    </row>
    <row r="986" spans="1:10">
      <c r="A986" s="42"/>
      <c r="B986" s="29"/>
      <c r="C986" s="55"/>
      <c r="G986" s="28"/>
      <c r="H986" s="28"/>
      <c r="I986" s="28"/>
      <c r="J986" s="28"/>
    </row>
    <row r="987" spans="1:10">
      <c r="A987" s="42"/>
      <c r="B987" s="29"/>
      <c r="C987" s="55"/>
      <c r="G987" s="28"/>
      <c r="H987" s="28"/>
      <c r="I987" s="28"/>
      <c r="J987" s="28"/>
    </row>
    <row r="988" spans="1:10">
      <c r="A988" s="42"/>
      <c r="B988" s="29"/>
      <c r="C988" s="55"/>
      <c r="G988" s="28"/>
      <c r="H988" s="28"/>
      <c r="I988" s="28"/>
      <c r="J988" s="28"/>
    </row>
    <row r="989" spans="1:10">
      <c r="A989" s="42"/>
      <c r="B989" s="29"/>
      <c r="C989" s="55"/>
      <c r="G989" s="28"/>
      <c r="H989" s="28"/>
      <c r="I989" s="28"/>
      <c r="J989" s="28"/>
    </row>
    <row r="990" spans="1:10">
      <c r="A990" s="42"/>
      <c r="B990" s="29"/>
      <c r="C990" s="55"/>
      <c r="H990" s="28"/>
    </row>
    <row r="991" spans="1:10">
      <c r="H991" s="28"/>
    </row>
  </sheetData>
  <mergeCells count="65">
    <mergeCell ref="AN5:AN7"/>
    <mergeCell ref="AO5:AU5"/>
    <mergeCell ref="AL6:AL7"/>
    <mergeCell ref="BC5:BJ5"/>
    <mergeCell ref="BC6:BC7"/>
    <mergeCell ref="BD6:BD7"/>
    <mergeCell ref="BE6:BG6"/>
    <mergeCell ref="BI6:BI7"/>
    <mergeCell ref="BJ6:BJ7"/>
    <mergeCell ref="BH6:BH7"/>
    <mergeCell ref="A55:AA55"/>
    <mergeCell ref="BB6:BB7"/>
    <mergeCell ref="J5:J7"/>
    <mergeCell ref="K5:L5"/>
    <mergeCell ref="M5:M7"/>
    <mergeCell ref="R5:AC5"/>
    <mergeCell ref="BA6:BA7"/>
    <mergeCell ref="P6:P7"/>
    <mergeCell ref="AV6:AV7"/>
    <mergeCell ref="I5:I7"/>
    <mergeCell ref="AJ5:AL5"/>
    <mergeCell ref="AV5:BB5"/>
    <mergeCell ref="AK6:AK7"/>
    <mergeCell ref="AO6:AO7"/>
    <mergeCell ref="AP6:AP7"/>
    <mergeCell ref="AQ6:AR6"/>
    <mergeCell ref="R6:Z6"/>
    <mergeCell ref="AJ6:AJ7"/>
    <mergeCell ref="AA6:AC6"/>
    <mergeCell ref="AM5:AM7"/>
    <mergeCell ref="L6:L7"/>
    <mergeCell ref="AH6:AH7"/>
    <mergeCell ref="N5:Q5"/>
    <mergeCell ref="AP2:AU2"/>
    <mergeCell ref="AP3:AU3"/>
    <mergeCell ref="A2:AA3"/>
    <mergeCell ref="C5:C7"/>
    <mergeCell ref="D5:D7"/>
    <mergeCell ref="N6:N7"/>
    <mergeCell ref="O6:O7"/>
    <mergeCell ref="AE6:AE7"/>
    <mergeCell ref="AF6:AG6"/>
    <mergeCell ref="A4:BJ4"/>
    <mergeCell ref="A5:A7"/>
    <mergeCell ref="H5:H7"/>
    <mergeCell ref="AL2:AO2"/>
    <mergeCell ref="AL3:AO3"/>
    <mergeCell ref="AD5:AH5"/>
    <mergeCell ref="AI5:AI7"/>
    <mergeCell ref="A57:BH57"/>
    <mergeCell ref="A54:R54"/>
    <mergeCell ref="AS6:AS7"/>
    <mergeCell ref="B5:B7"/>
    <mergeCell ref="AD6:AD7"/>
    <mergeCell ref="K6:K7"/>
    <mergeCell ref="E5:E7"/>
    <mergeCell ref="F5:F7"/>
    <mergeCell ref="G5:G7"/>
    <mergeCell ref="A56:AZ56"/>
    <mergeCell ref="AU6:AU7"/>
    <mergeCell ref="AZ6:AZ7"/>
    <mergeCell ref="AT6:AT7"/>
    <mergeCell ref="AW6:AW7"/>
    <mergeCell ref="AX6:AY6"/>
    <mergeCell ref="Q6:Q7"/>
  </mergeCells>
  <phoneticPr fontId="7" type="noConversion"/>
  <conditionalFormatting sqref="D53:AA53">
    <cfRule type="cellIs" dxfId="78" priority="104" stopIfTrue="1" operator="lessThan">
      <formula>0</formula>
    </cfRule>
  </conditionalFormatting>
  <conditionalFormatting sqref="AD53:AG53 AM53:BA53">
    <cfRule type="cellIs" dxfId="77" priority="103" stopIfTrue="1" operator="lessThan">
      <formula>0</formula>
    </cfRule>
  </conditionalFormatting>
  <conditionalFormatting sqref="AC12:AH15 D13:AB15">
    <cfRule type="cellIs" dxfId="76" priority="58" stopIfTrue="1" operator="lessThan">
      <formula>0</formula>
    </cfRule>
  </conditionalFormatting>
  <conditionalFormatting sqref="AC10:AC11 D10:AB12">
    <cfRule type="cellIs" dxfId="75" priority="59" stopIfTrue="1" operator="lessThan">
      <formula>0</formula>
    </cfRule>
  </conditionalFormatting>
  <conditionalFormatting sqref="D16:AH27">
    <cfRule type="cellIs" dxfId="74" priority="57" stopIfTrue="1" operator="lessThan">
      <formula>0</formula>
    </cfRule>
  </conditionalFormatting>
  <conditionalFormatting sqref="D29:V29 X29:AH29 D30:AH30 D32:AH32">
    <cfRule type="cellIs" dxfId="73" priority="56" stopIfTrue="1" operator="lessThan">
      <formula>0</formula>
    </cfRule>
  </conditionalFormatting>
  <conditionalFormatting sqref="AC34:AH41 D34:S40 D43:S43 D41:N41 R41:S41 AC43:AH49">
    <cfRule type="cellIs" dxfId="72" priority="53" stopIfTrue="1" operator="lessThan">
      <formula>0</formula>
    </cfRule>
  </conditionalFormatting>
  <conditionalFormatting sqref="V38">
    <cfRule type="cellIs" dxfId="71" priority="52" stopIfTrue="1" operator="lessThan">
      <formula>0</formula>
    </cfRule>
  </conditionalFormatting>
  <conditionalFormatting sqref="D51:AA52 R44:R50 S44:S49 T34:AA34 D44:Q49 T35:AB35 T39:AB39 T38:U38 X38:AB38 T43:AB49 T41:U41 T37:AB37 T36:V36 X36:AB36 T40:V40 X40:AB41">
    <cfRule type="cellIs" dxfId="70" priority="55" stopIfTrue="1" operator="lessThan">
      <formula>0</formula>
    </cfRule>
  </conditionalFormatting>
  <conditionalFormatting sqref="AD51:AH52">
    <cfRule type="cellIs" dxfId="69" priority="54" stopIfTrue="1" operator="lessThan">
      <formula>0</formula>
    </cfRule>
  </conditionalFormatting>
  <conditionalFormatting sqref="V41">
    <cfRule type="cellIs" dxfId="68" priority="51" stopIfTrue="1" operator="lessThan">
      <formula>0</formula>
    </cfRule>
  </conditionalFormatting>
  <conditionalFormatting sqref="D28:N28">
    <cfRule type="cellIs" dxfId="67" priority="50" stopIfTrue="1" operator="lessThan">
      <formula>0</formula>
    </cfRule>
  </conditionalFormatting>
  <conditionalFormatting sqref="O28:R28">
    <cfRule type="cellIs" dxfId="66" priority="49" stopIfTrue="1" operator="lessThan">
      <formula>0</formula>
    </cfRule>
  </conditionalFormatting>
  <conditionalFormatting sqref="S28">
    <cfRule type="cellIs" dxfId="65" priority="48" stopIfTrue="1" operator="lessThan">
      <formula>0</formula>
    </cfRule>
  </conditionalFormatting>
  <conditionalFormatting sqref="T28:V28">
    <cfRule type="cellIs" dxfId="64" priority="47" stopIfTrue="1" operator="lessThan">
      <formula>0</formula>
    </cfRule>
  </conditionalFormatting>
  <conditionalFormatting sqref="X28:AC28">
    <cfRule type="cellIs" dxfId="63" priority="46" stopIfTrue="1" operator="lessThan">
      <formula>0</formula>
    </cfRule>
  </conditionalFormatting>
  <conditionalFormatting sqref="AD28:AI28">
    <cfRule type="cellIs" dxfId="62" priority="45" stopIfTrue="1" operator="lessThan">
      <formula>0</formula>
    </cfRule>
  </conditionalFormatting>
  <conditionalFormatting sqref="AB34">
    <cfRule type="cellIs" dxfId="61" priority="43" stopIfTrue="1" operator="lessThan">
      <formula>0</formula>
    </cfRule>
  </conditionalFormatting>
  <conditionalFormatting sqref="E33:M33">
    <cfRule type="cellIs" dxfId="60" priority="42" stopIfTrue="1" operator="lessThan">
      <formula>0</formula>
    </cfRule>
  </conditionalFormatting>
  <conditionalFormatting sqref="N33:O33">
    <cfRule type="cellIs" dxfId="59" priority="41" stopIfTrue="1" operator="lessThan">
      <formula>0</formula>
    </cfRule>
  </conditionalFormatting>
  <conditionalFormatting sqref="Q33:R33">
    <cfRule type="cellIs" dxfId="58" priority="40" stopIfTrue="1" operator="lessThan">
      <formula>0</formula>
    </cfRule>
  </conditionalFormatting>
  <conditionalFormatting sqref="P33">
    <cfRule type="cellIs" dxfId="57" priority="39" stopIfTrue="1" operator="lessThan">
      <formula>0</formula>
    </cfRule>
  </conditionalFormatting>
  <conditionalFormatting sqref="U33">
    <cfRule type="cellIs" dxfId="56" priority="38" stopIfTrue="1" operator="lessThan">
      <formula>0</formula>
    </cfRule>
  </conditionalFormatting>
  <conditionalFormatting sqref="W33:AC33">
    <cfRule type="cellIs" dxfId="55" priority="37" stopIfTrue="1" operator="lessThan">
      <formula>0</formula>
    </cfRule>
  </conditionalFormatting>
  <conditionalFormatting sqref="AD33:AI33">
    <cfRule type="cellIs" dxfId="54" priority="36" stopIfTrue="1" operator="lessThan">
      <formula>0</formula>
    </cfRule>
  </conditionalFormatting>
  <conditionalFormatting sqref="AL33">
    <cfRule type="cellIs" dxfId="53" priority="35" stopIfTrue="1" operator="lessThan">
      <formula>0</formula>
    </cfRule>
  </conditionalFormatting>
  <conditionalFormatting sqref="S33">
    <cfRule type="cellIs" dxfId="52" priority="33" stopIfTrue="1" operator="lessThan">
      <formula>0</formula>
    </cfRule>
  </conditionalFormatting>
  <conditionalFormatting sqref="T33">
    <cfRule type="cellIs" dxfId="51" priority="32" stopIfTrue="1" operator="lessThan">
      <formula>0</formula>
    </cfRule>
  </conditionalFormatting>
  <conditionalFormatting sqref="O41">
    <cfRule type="cellIs" dxfId="50" priority="30" stopIfTrue="1" operator="lessThan">
      <formula>0</formula>
    </cfRule>
  </conditionalFormatting>
  <conditionalFormatting sqref="P41:Q41">
    <cfRule type="cellIs" dxfId="49" priority="28" stopIfTrue="1" operator="lessThan">
      <formula>0</formula>
    </cfRule>
  </conditionalFormatting>
  <conditionalFormatting sqref="D33">
    <cfRule type="cellIs" dxfId="48" priority="27" stopIfTrue="1" operator="lessThan">
      <formula>0</formula>
    </cfRule>
  </conditionalFormatting>
  <conditionalFormatting sqref="W28:W29">
    <cfRule type="cellIs" dxfId="47" priority="26" stopIfTrue="1" operator="lessThan">
      <formula>0</formula>
    </cfRule>
  </conditionalFormatting>
  <conditionalFormatting sqref="V33">
    <cfRule type="cellIs" dxfId="46" priority="25" stopIfTrue="1" operator="lessThan">
      <formula>0</formula>
    </cfRule>
  </conditionalFormatting>
  <conditionalFormatting sqref="W36">
    <cfRule type="cellIs" dxfId="45" priority="24" stopIfTrue="1" operator="lessThan">
      <formula>0</formula>
    </cfRule>
  </conditionalFormatting>
  <conditionalFormatting sqref="W38">
    <cfRule type="cellIs" dxfId="44" priority="23" stopIfTrue="1" operator="lessThan">
      <formula>0</formula>
    </cfRule>
  </conditionalFormatting>
  <conditionalFormatting sqref="W40:W41">
    <cfRule type="cellIs" dxfId="43" priority="22" stopIfTrue="1" operator="lessThan">
      <formula>0</formula>
    </cfRule>
  </conditionalFormatting>
  <conditionalFormatting sqref="AC42:AH42 D42:N42 R42">
    <cfRule type="cellIs" dxfId="42" priority="15" stopIfTrue="1" operator="lessThan">
      <formula>0</formula>
    </cfRule>
  </conditionalFormatting>
  <conditionalFormatting sqref="U42 X42:AA42">
    <cfRule type="cellIs" dxfId="41" priority="16" stopIfTrue="1" operator="lessThan">
      <formula>0</formula>
    </cfRule>
  </conditionalFormatting>
  <conditionalFormatting sqref="O42">
    <cfRule type="cellIs" dxfId="40" priority="14" stopIfTrue="1" operator="lessThan">
      <formula>0</formula>
    </cfRule>
  </conditionalFormatting>
  <conditionalFormatting sqref="P42:Q42">
    <cfRule type="cellIs" dxfId="39" priority="13" stopIfTrue="1" operator="lessThan">
      <formula>0</formula>
    </cfRule>
  </conditionalFormatting>
  <conditionalFormatting sqref="S42">
    <cfRule type="cellIs" dxfId="38" priority="12" stopIfTrue="1" operator="lessThan">
      <formula>0</formula>
    </cfRule>
  </conditionalFormatting>
  <conditionalFormatting sqref="T42">
    <cfRule type="cellIs" dxfId="37" priority="11" stopIfTrue="1" operator="lessThan">
      <formula>0</formula>
    </cfRule>
  </conditionalFormatting>
  <conditionalFormatting sqref="W42">
    <cfRule type="cellIs" dxfId="36" priority="10" stopIfTrue="1" operator="lessThan">
      <formula>0</formula>
    </cfRule>
  </conditionalFormatting>
  <conditionalFormatting sqref="AB42">
    <cfRule type="cellIs" dxfId="35" priority="9" stopIfTrue="1" operator="lessThan">
      <formula>0</formula>
    </cfRule>
  </conditionalFormatting>
  <conditionalFormatting sqref="V42">
    <cfRule type="cellIs" dxfId="34" priority="8" stopIfTrue="1" operator="lessThan">
      <formula>0</formula>
    </cfRule>
  </conditionalFormatting>
  <conditionalFormatting sqref="D31:AH31">
    <cfRule type="cellIs" dxfId="33" priority="7" stopIfTrue="1" operator="lessThan">
      <formula>0</formula>
    </cfRule>
  </conditionalFormatting>
  <conditionalFormatting sqref="BC28:BJ28">
    <cfRule type="cellIs" dxfId="32" priority="5" stopIfTrue="1" operator="lessThan">
      <formula>0</formula>
    </cfRule>
  </conditionalFormatting>
  <conditionalFormatting sqref="BC33:BJ33">
    <cfRule type="cellIs" dxfId="31" priority="4" stopIfTrue="1" operator="lessThan">
      <formula>0</formula>
    </cfRule>
  </conditionalFormatting>
  <conditionalFormatting sqref="D9">
    <cfRule type="cellIs" dxfId="30" priority="2" stopIfTrue="1" operator="lessThan">
      <formula>0</formula>
    </cfRule>
  </conditionalFormatting>
  <conditionalFormatting sqref="E9:BJ9">
    <cfRule type="cellIs" dxfId="29" priority="1" stopIfTrue="1" operator="lessThan">
      <formula>0</formula>
    </cfRule>
  </conditionalFormatting>
  <pageMargins left="0.23622047244094491" right="0.23622047244094491" top="0.74803149606299213" bottom="0.74803149606299213" header="0" footer="0"/>
  <pageSetup paperSize="9" scale="14" fitToHeight="0" orientation="landscape" r:id="rId1"/>
  <headerFooter alignWithMargins="0"/>
  <rowBreaks count="1" manualBreakCount="1">
    <brk id="28" max="60" man="1"/>
  </rowBreaks>
  <ignoredErrors>
    <ignoredError sqref="B37 B29:B30" twoDigitTextYear="1"/>
  </ignoredErrors>
  <legacyDrawing r:id="rId2"/>
</worksheet>
</file>

<file path=xl/worksheets/sheet3.xml><?xml version="1.0" encoding="utf-8"?>
<worksheet xmlns="http://schemas.openxmlformats.org/spreadsheetml/2006/main" xmlns:r="http://schemas.openxmlformats.org/officeDocument/2006/relationships">
  <sheetPr codeName="Sheet3">
    <tabColor indexed="26"/>
    <pageSetUpPr fitToPage="1"/>
  </sheetPr>
  <dimension ref="A1:FN651"/>
  <sheetViews>
    <sheetView showGridLines="0" zoomScale="38" zoomScaleNormal="38" zoomScaleSheetLayoutView="40" workbookViewId="0">
      <pane xSplit="4" ySplit="8" topLeftCell="E9" activePane="bottomRight" state="frozen"/>
      <selection pane="topRight" activeCell="E1" sqref="E1"/>
      <selection pane="bottomLeft" activeCell="A10" sqref="A10"/>
      <selection pane="bottomRight" activeCell="E9" sqref="E9"/>
    </sheetView>
  </sheetViews>
  <sheetFormatPr defaultRowHeight="18.75"/>
  <cols>
    <col min="1" max="1" width="9.7109375" style="43" customWidth="1"/>
    <col min="2" max="2" width="13.7109375" style="21" customWidth="1"/>
    <col min="3" max="3" width="62.42578125" style="98" customWidth="1"/>
    <col min="4" max="4" width="6.28515625" style="96" customWidth="1"/>
    <col min="5" max="5" width="10" style="21" customWidth="1"/>
    <col min="6" max="6" width="14.28515625" style="21" customWidth="1"/>
    <col min="7" max="7" width="12.42578125" style="21" customWidth="1"/>
    <col min="8" max="8" width="12.28515625" style="21" customWidth="1"/>
    <col min="9" max="9" width="13.85546875" style="21" customWidth="1"/>
    <col min="10" max="10" width="12.28515625" style="21" customWidth="1"/>
    <col min="11" max="11" width="11.85546875" style="21" customWidth="1"/>
    <col min="12" max="12" width="11.42578125" style="21" customWidth="1"/>
    <col min="13" max="13" width="10.85546875" style="21" customWidth="1"/>
    <col min="14" max="14" width="10.7109375" style="21" customWidth="1"/>
    <col min="15" max="15" width="8.7109375" style="21" customWidth="1"/>
    <col min="16" max="16" width="12" style="21" customWidth="1"/>
    <col min="17" max="18" width="8.7109375" style="21" customWidth="1"/>
    <col min="19" max="19" width="13" style="21" customWidth="1"/>
    <col min="20" max="23" width="8.7109375" style="21" customWidth="1"/>
    <col min="24" max="30" width="8.7109375" style="22" customWidth="1"/>
    <col min="31" max="31" width="15.7109375" style="22" customWidth="1"/>
    <col min="32" max="33" width="15.5703125" style="22" customWidth="1"/>
    <col min="34" max="34" width="14.28515625" style="22" customWidth="1"/>
    <col min="35" max="35" width="12.28515625" style="22" customWidth="1"/>
    <col min="36" max="37" width="12.5703125" style="22" customWidth="1"/>
    <col min="38" max="38" width="10.85546875" style="22" customWidth="1"/>
    <col min="39" max="148" width="9.140625" style="22"/>
    <col min="149" max="16384" width="9.140625" style="21"/>
  </cols>
  <sheetData>
    <row r="1" spans="1:170" s="140" customFormat="1" ht="20.25">
      <c r="A1" s="95" t="s">
        <v>40</v>
      </c>
      <c r="B1" s="95"/>
      <c r="C1" s="133"/>
      <c r="D1" s="101"/>
      <c r="E1" s="134" t="str">
        <f>IF('Титул ф.S07'!D24=0," ",'Титул ф.S07'!D24)</f>
        <v>Красноармейский городской суд</v>
      </c>
      <c r="F1" s="135"/>
      <c r="G1" s="135"/>
      <c r="H1" s="135"/>
      <c r="I1" s="135"/>
      <c r="J1" s="135"/>
      <c r="K1" s="135"/>
      <c r="L1" s="135"/>
      <c r="M1" s="135"/>
      <c r="N1" s="135"/>
      <c r="O1" s="136"/>
      <c r="P1" s="136"/>
      <c r="Q1" s="136"/>
      <c r="R1" s="136"/>
      <c r="S1" s="137"/>
      <c r="T1" s="138"/>
      <c r="U1" s="139"/>
      <c r="W1" s="141"/>
      <c r="X1" s="141"/>
      <c r="Y1" s="141"/>
      <c r="Z1" s="141"/>
      <c r="AA1" s="141"/>
      <c r="AB1" s="141"/>
    </row>
    <row r="2" spans="1:170" s="62" customFormat="1" ht="85.15" customHeight="1">
      <c r="A2" s="392" t="s">
        <v>258</v>
      </c>
      <c r="B2" s="392"/>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row>
    <row r="3" spans="1:170" s="45" customFormat="1" ht="79.150000000000006" customHeight="1">
      <c r="A3" s="393" t="s">
        <v>270</v>
      </c>
      <c r="B3" s="393"/>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c r="AK3" s="393"/>
      <c r="AL3" s="393"/>
    </row>
    <row r="4" spans="1:170" s="46" customFormat="1" ht="30" customHeight="1">
      <c r="A4" s="394" t="s">
        <v>86</v>
      </c>
      <c r="B4" s="395"/>
      <c r="C4" s="396"/>
      <c r="D4" s="403" t="s">
        <v>146</v>
      </c>
      <c r="E4" s="406" t="s">
        <v>27</v>
      </c>
      <c r="F4" s="406" t="s">
        <v>87</v>
      </c>
      <c r="G4" s="407" t="s">
        <v>290</v>
      </c>
      <c r="H4" s="407"/>
      <c r="I4" s="407"/>
      <c r="J4" s="407"/>
      <c r="K4" s="407" t="s">
        <v>55</v>
      </c>
      <c r="L4" s="407"/>
      <c r="M4" s="407"/>
      <c r="N4" s="407"/>
      <c r="O4" s="407"/>
      <c r="P4" s="407"/>
      <c r="Q4" s="407"/>
      <c r="R4" s="407"/>
      <c r="S4" s="407"/>
      <c r="T4" s="407"/>
      <c r="U4" s="407"/>
      <c r="V4" s="406" t="s">
        <v>291</v>
      </c>
      <c r="W4" s="406" t="s">
        <v>25</v>
      </c>
      <c r="X4" s="415" t="s">
        <v>147</v>
      </c>
      <c r="Y4" s="415" t="s">
        <v>148</v>
      </c>
      <c r="Z4" s="406" t="s">
        <v>88</v>
      </c>
      <c r="AA4" s="407" t="s">
        <v>292</v>
      </c>
      <c r="AB4" s="407"/>
      <c r="AC4" s="407"/>
      <c r="AD4" s="407"/>
      <c r="AE4" s="407"/>
      <c r="AF4" s="407"/>
      <c r="AG4" s="407"/>
      <c r="AH4" s="407"/>
      <c r="AI4" s="407"/>
      <c r="AJ4" s="407"/>
      <c r="AK4" s="407"/>
      <c r="AL4" s="40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7"/>
      <c r="EQ4" s="47"/>
      <c r="ER4" s="47"/>
      <c r="ES4" s="47"/>
      <c r="ET4" s="47"/>
      <c r="EU4" s="47"/>
      <c r="EV4" s="47"/>
      <c r="EW4" s="47"/>
      <c r="EX4" s="67"/>
      <c r="EY4" s="67"/>
      <c r="EZ4" s="67"/>
      <c r="FA4" s="67"/>
      <c r="FB4" s="67"/>
      <c r="FC4" s="67"/>
      <c r="FD4" s="67"/>
      <c r="FE4" s="67"/>
      <c r="FF4" s="67"/>
      <c r="FG4" s="67"/>
      <c r="FH4" s="67"/>
      <c r="FI4" s="67"/>
      <c r="FJ4" s="67"/>
      <c r="FK4" s="67"/>
      <c r="FL4" s="67"/>
      <c r="FM4" s="67"/>
      <c r="FN4" s="67"/>
    </row>
    <row r="5" spans="1:170" s="46" customFormat="1" ht="64.900000000000006" customHeight="1">
      <c r="A5" s="397"/>
      <c r="B5" s="398"/>
      <c r="C5" s="399"/>
      <c r="D5" s="404"/>
      <c r="E5" s="406"/>
      <c r="F5" s="406"/>
      <c r="G5" s="407" t="s">
        <v>227</v>
      </c>
      <c r="H5" s="407"/>
      <c r="I5" s="406" t="s">
        <v>339</v>
      </c>
      <c r="J5" s="406" t="s">
        <v>247</v>
      </c>
      <c r="K5" s="407" t="s">
        <v>228</v>
      </c>
      <c r="L5" s="407"/>
      <c r="M5" s="407"/>
      <c r="N5" s="407"/>
      <c r="O5" s="407"/>
      <c r="P5" s="407"/>
      <c r="Q5" s="406" t="s">
        <v>75</v>
      </c>
      <c r="R5" s="408" t="s">
        <v>293</v>
      </c>
      <c r="S5" s="406" t="s">
        <v>89</v>
      </c>
      <c r="T5" s="406" t="s">
        <v>90</v>
      </c>
      <c r="U5" s="406" t="s">
        <v>91</v>
      </c>
      <c r="V5" s="406"/>
      <c r="W5" s="406"/>
      <c r="X5" s="416"/>
      <c r="Y5" s="416"/>
      <c r="Z5" s="406"/>
      <c r="AA5" s="409" t="s">
        <v>340</v>
      </c>
      <c r="AB5" s="410"/>
      <c r="AC5" s="410"/>
      <c r="AD5" s="410"/>
      <c r="AE5" s="410"/>
      <c r="AF5" s="411"/>
      <c r="AG5" s="407" t="s">
        <v>342</v>
      </c>
      <c r="AH5" s="407"/>
      <c r="AI5" s="407"/>
      <c r="AJ5" s="415" t="s">
        <v>229</v>
      </c>
      <c r="AK5" s="415" t="s">
        <v>230</v>
      </c>
      <c r="AL5" s="415" t="s">
        <v>334</v>
      </c>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67"/>
      <c r="EY5" s="67"/>
      <c r="EZ5" s="67"/>
      <c r="FA5" s="67"/>
      <c r="FB5" s="67"/>
      <c r="FC5" s="67"/>
      <c r="FD5" s="67"/>
      <c r="FE5" s="67"/>
      <c r="FF5" s="67"/>
      <c r="FG5" s="67"/>
      <c r="FH5" s="67"/>
      <c r="FI5" s="67"/>
      <c r="FJ5" s="67"/>
      <c r="FK5" s="67"/>
      <c r="FL5" s="67"/>
      <c r="FM5" s="67"/>
      <c r="FN5" s="67"/>
    </row>
    <row r="6" spans="1:170" s="46" customFormat="1" ht="56.25" customHeight="1">
      <c r="A6" s="397"/>
      <c r="B6" s="398"/>
      <c r="C6" s="399"/>
      <c r="D6" s="404"/>
      <c r="E6" s="406"/>
      <c r="F6" s="406"/>
      <c r="G6" s="406" t="s">
        <v>118</v>
      </c>
      <c r="H6" s="406" t="s">
        <v>350</v>
      </c>
      <c r="I6" s="406"/>
      <c r="J6" s="406"/>
      <c r="K6" s="406" t="s">
        <v>92</v>
      </c>
      <c r="L6" s="406" t="s">
        <v>294</v>
      </c>
      <c r="M6" s="406" t="s">
        <v>295</v>
      </c>
      <c r="N6" s="406" t="s">
        <v>296</v>
      </c>
      <c r="O6" s="406" t="s">
        <v>231</v>
      </c>
      <c r="P6" s="406" t="s">
        <v>297</v>
      </c>
      <c r="Q6" s="406"/>
      <c r="R6" s="408"/>
      <c r="S6" s="406"/>
      <c r="T6" s="406"/>
      <c r="U6" s="406"/>
      <c r="V6" s="406"/>
      <c r="W6" s="406"/>
      <c r="X6" s="416"/>
      <c r="Y6" s="416"/>
      <c r="Z6" s="406"/>
      <c r="AA6" s="412"/>
      <c r="AB6" s="413"/>
      <c r="AC6" s="413"/>
      <c r="AD6" s="413"/>
      <c r="AE6" s="413"/>
      <c r="AF6" s="414"/>
      <c r="AG6" s="415" t="s">
        <v>341</v>
      </c>
      <c r="AH6" s="407" t="s">
        <v>232</v>
      </c>
      <c r="AI6" s="407"/>
      <c r="AJ6" s="416"/>
      <c r="AK6" s="416"/>
      <c r="AL6" s="416"/>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67"/>
      <c r="EY6" s="67"/>
      <c r="EZ6" s="67"/>
      <c r="FA6" s="67"/>
      <c r="FB6" s="67"/>
      <c r="FC6" s="67"/>
      <c r="FD6" s="67"/>
      <c r="FE6" s="67"/>
      <c r="FF6" s="67"/>
      <c r="FG6" s="67"/>
      <c r="FH6" s="67"/>
      <c r="FI6" s="67"/>
      <c r="FJ6" s="67"/>
      <c r="FK6" s="67"/>
      <c r="FL6" s="67"/>
      <c r="FM6" s="67"/>
      <c r="FN6" s="67"/>
    </row>
    <row r="7" spans="1:170" s="46" customFormat="1" ht="180.6" customHeight="1">
      <c r="A7" s="400"/>
      <c r="B7" s="401"/>
      <c r="C7" s="402"/>
      <c r="D7" s="405"/>
      <c r="E7" s="406"/>
      <c r="F7" s="406"/>
      <c r="G7" s="406"/>
      <c r="H7" s="406"/>
      <c r="I7" s="406"/>
      <c r="J7" s="406"/>
      <c r="K7" s="406"/>
      <c r="L7" s="406"/>
      <c r="M7" s="406"/>
      <c r="N7" s="406"/>
      <c r="O7" s="406"/>
      <c r="P7" s="406"/>
      <c r="Q7" s="406"/>
      <c r="R7" s="408"/>
      <c r="S7" s="406"/>
      <c r="T7" s="406"/>
      <c r="U7" s="406"/>
      <c r="V7" s="406"/>
      <c r="W7" s="406"/>
      <c r="X7" s="417"/>
      <c r="Y7" s="417"/>
      <c r="Z7" s="406"/>
      <c r="AA7" s="213" t="s">
        <v>233</v>
      </c>
      <c r="AB7" s="213" t="s">
        <v>234</v>
      </c>
      <c r="AC7" s="213" t="s">
        <v>235</v>
      </c>
      <c r="AD7" s="213" t="s">
        <v>236</v>
      </c>
      <c r="AE7" s="213" t="s">
        <v>237</v>
      </c>
      <c r="AF7" s="213" t="s">
        <v>238</v>
      </c>
      <c r="AG7" s="417"/>
      <c r="AH7" s="144" t="s">
        <v>335</v>
      </c>
      <c r="AI7" s="144" t="s">
        <v>336</v>
      </c>
      <c r="AJ7" s="417"/>
      <c r="AK7" s="417"/>
      <c r="AL7" s="41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67"/>
      <c r="EY7" s="67"/>
      <c r="EZ7" s="67"/>
      <c r="FA7" s="67"/>
      <c r="FB7" s="67"/>
      <c r="FC7" s="67"/>
      <c r="FD7" s="67"/>
      <c r="FE7" s="67"/>
      <c r="FF7" s="67"/>
      <c r="FG7" s="67"/>
      <c r="FH7" s="67"/>
      <c r="FI7" s="67"/>
      <c r="FJ7" s="67"/>
      <c r="FK7" s="67"/>
      <c r="FL7" s="67"/>
      <c r="FM7" s="67"/>
      <c r="FN7" s="67"/>
    </row>
    <row r="8" spans="1:170" s="46" customFormat="1" ht="21.75" customHeight="1">
      <c r="A8" s="386" t="s">
        <v>69</v>
      </c>
      <c r="B8" s="387"/>
      <c r="C8" s="388"/>
      <c r="D8" s="178"/>
      <c r="E8" s="147">
        <v>1</v>
      </c>
      <c r="F8" s="147">
        <v>2</v>
      </c>
      <c r="G8" s="147">
        <v>3</v>
      </c>
      <c r="H8" s="147">
        <v>4</v>
      </c>
      <c r="I8" s="147">
        <v>5</v>
      </c>
      <c r="J8" s="147">
        <v>6</v>
      </c>
      <c r="K8" s="147">
        <v>7</v>
      </c>
      <c r="L8" s="147">
        <v>8</v>
      </c>
      <c r="M8" s="147">
        <v>9</v>
      </c>
      <c r="N8" s="147">
        <v>10</v>
      </c>
      <c r="O8" s="147">
        <v>11</v>
      </c>
      <c r="P8" s="147">
        <v>12</v>
      </c>
      <c r="Q8" s="147">
        <v>13</v>
      </c>
      <c r="R8" s="147">
        <v>14</v>
      </c>
      <c r="S8" s="147">
        <v>15</v>
      </c>
      <c r="T8" s="147">
        <v>16</v>
      </c>
      <c r="U8" s="147">
        <v>17</v>
      </c>
      <c r="V8" s="147">
        <v>18</v>
      </c>
      <c r="W8" s="147">
        <v>19</v>
      </c>
      <c r="X8" s="147">
        <v>20</v>
      </c>
      <c r="Y8" s="147">
        <v>21</v>
      </c>
      <c r="Z8" s="147">
        <v>22</v>
      </c>
      <c r="AA8" s="147">
        <v>23</v>
      </c>
      <c r="AB8" s="147">
        <v>24</v>
      </c>
      <c r="AC8" s="147">
        <v>25</v>
      </c>
      <c r="AD8" s="147">
        <v>26</v>
      </c>
      <c r="AE8" s="147">
        <v>27</v>
      </c>
      <c r="AF8" s="147">
        <v>28</v>
      </c>
      <c r="AG8" s="147">
        <v>29</v>
      </c>
      <c r="AH8" s="147">
        <v>30</v>
      </c>
      <c r="AI8" s="147">
        <v>31</v>
      </c>
      <c r="AJ8" s="147">
        <v>32</v>
      </c>
      <c r="AK8" s="147">
        <v>33</v>
      </c>
      <c r="AL8" s="147">
        <v>34</v>
      </c>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171"/>
      <c r="EY8" s="172"/>
      <c r="EZ8" s="172"/>
      <c r="FA8" s="172"/>
      <c r="FB8" s="172"/>
      <c r="FC8" s="172"/>
      <c r="FD8" s="172"/>
      <c r="FE8" s="172"/>
      <c r="FF8" s="172"/>
      <c r="FG8" s="172"/>
      <c r="FH8" s="172"/>
      <c r="FI8" s="172"/>
      <c r="FJ8" s="172"/>
      <c r="FK8" s="172"/>
      <c r="FL8" s="172"/>
      <c r="FM8" s="172"/>
      <c r="FN8" s="172"/>
    </row>
    <row r="9" spans="1:170" s="49" customFormat="1" ht="34.9" customHeight="1">
      <c r="A9" s="384" t="s">
        <v>119</v>
      </c>
      <c r="B9" s="384"/>
      <c r="C9" s="384"/>
      <c r="D9" s="179">
        <v>1</v>
      </c>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row>
    <row r="10" spans="1:170" s="63" customFormat="1" ht="150" customHeight="1">
      <c r="A10" s="385" t="s">
        <v>149</v>
      </c>
      <c r="B10" s="385"/>
      <c r="C10" s="385"/>
      <c r="D10" s="180">
        <v>2</v>
      </c>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row>
    <row r="11" spans="1:170" s="63" customFormat="1" ht="43.5" customHeight="1">
      <c r="A11" s="389" t="s">
        <v>224</v>
      </c>
      <c r="B11" s="389"/>
      <c r="C11" s="389"/>
      <c r="D11" s="179">
        <v>3</v>
      </c>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row>
    <row r="12" spans="1:170" s="63" customFormat="1" ht="54.75" customHeight="1">
      <c r="A12" s="389" t="s">
        <v>93</v>
      </c>
      <c r="B12" s="389"/>
      <c r="C12" s="389"/>
      <c r="D12" s="180">
        <v>4</v>
      </c>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row>
    <row r="13" spans="1:170" s="63" customFormat="1" ht="60.75" customHeight="1">
      <c r="A13" s="389" t="s">
        <v>259</v>
      </c>
      <c r="B13" s="389"/>
      <c r="C13" s="389"/>
      <c r="D13" s="179">
        <v>5</v>
      </c>
      <c r="E13" s="75"/>
      <c r="F13" s="75"/>
      <c r="G13" s="75"/>
      <c r="H13" s="75"/>
      <c r="I13" s="75"/>
      <c r="J13" s="75"/>
      <c r="K13" s="75"/>
      <c r="L13" s="75"/>
      <c r="M13" s="75"/>
      <c r="N13" s="94"/>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row>
    <row r="14" spans="1:170" s="63" customFormat="1" ht="54.75" customHeight="1">
      <c r="A14" s="389" t="s">
        <v>298</v>
      </c>
      <c r="B14" s="389"/>
      <c r="C14" s="389"/>
      <c r="D14" s="180">
        <v>6</v>
      </c>
      <c r="E14" s="75"/>
      <c r="F14" s="75"/>
      <c r="G14" s="75"/>
      <c r="H14" s="75"/>
      <c r="I14" s="75"/>
      <c r="J14" s="75"/>
      <c r="K14" s="75"/>
      <c r="L14" s="75"/>
      <c r="M14" s="75"/>
      <c r="N14" s="94"/>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row>
    <row r="15" spans="1:170" s="63" customFormat="1" ht="20.25" customHeight="1">
      <c r="A15" s="420" t="s">
        <v>94</v>
      </c>
      <c r="B15" s="421" t="s">
        <v>95</v>
      </c>
      <c r="C15" s="173" t="s">
        <v>96</v>
      </c>
      <c r="D15" s="179">
        <v>7</v>
      </c>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row>
    <row r="16" spans="1:170" s="63" customFormat="1" ht="37.5" customHeight="1">
      <c r="A16" s="420"/>
      <c r="B16" s="421"/>
      <c r="C16" s="173" t="s">
        <v>97</v>
      </c>
      <c r="D16" s="180">
        <v>8</v>
      </c>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row>
    <row r="17" spans="1:153" s="63" customFormat="1" ht="55.5" customHeight="1">
      <c r="A17" s="420"/>
      <c r="B17" s="421"/>
      <c r="C17" s="173" t="s">
        <v>150</v>
      </c>
      <c r="D17" s="179">
        <v>9</v>
      </c>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64"/>
      <c r="DW17" s="64"/>
      <c r="DX17" s="64"/>
      <c r="DY17" s="64"/>
      <c r="DZ17" s="64"/>
      <c r="EA17" s="64"/>
      <c r="EB17" s="64"/>
      <c r="EC17" s="64"/>
      <c r="ED17" s="64"/>
      <c r="EE17" s="64"/>
      <c r="EF17" s="64"/>
      <c r="EG17" s="64"/>
      <c r="EH17" s="64"/>
      <c r="EI17" s="64"/>
      <c r="EJ17" s="64"/>
      <c r="EK17" s="64"/>
      <c r="EL17" s="64"/>
      <c r="EM17" s="64"/>
      <c r="EN17" s="64"/>
      <c r="EO17" s="64"/>
      <c r="EP17" s="64"/>
      <c r="EQ17" s="64"/>
      <c r="ER17" s="64"/>
      <c r="ES17" s="64"/>
      <c r="ET17" s="64"/>
      <c r="EU17" s="64"/>
      <c r="EV17" s="64"/>
      <c r="EW17" s="64"/>
    </row>
    <row r="18" spans="1:153" s="63" customFormat="1" ht="18.75" customHeight="1">
      <c r="A18" s="420"/>
      <c r="B18" s="421"/>
      <c r="C18" s="173" t="s">
        <v>98</v>
      </c>
      <c r="D18" s="180">
        <v>10</v>
      </c>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64"/>
      <c r="AN18" s="64"/>
      <c r="AO18" s="64"/>
      <c r="AP18" s="64"/>
      <c r="AQ18" s="64"/>
      <c r="AR18" s="64"/>
      <c r="AS18" s="64"/>
      <c r="AT18" s="64"/>
      <c r="AU18" s="64"/>
      <c r="AV18" s="64"/>
      <c r="AW18" s="64"/>
      <c r="AX18" s="64"/>
      <c r="AY18" s="64"/>
      <c r="AZ18" s="64"/>
      <c r="BA18" s="64"/>
      <c r="BB18" s="64"/>
      <c r="BC18" s="64"/>
      <c r="BD18" s="64"/>
      <c r="BE18" s="64"/>
      <c r="BF18" s="64"/>
      <c r="BG18" s="64"/>
      <c r="BH18" s="64"/>
      <c r="BI18" s="64"/>
      <c r="BJ18" s="64"/>
      <c r="BK18" s="64"/>
      <c r="BL18" s="64"/>
      <c r="BM18" s="64"/>
      <c r="BN18" s="64"/>
      <c r="BO18" s="64"/>
      <c r="BP18" s="64"/>
      <c r="BQ18" s="64"/>
      <c r="BR18" s="64"/>
      <c r="BS18" s="64"/>
      <c r="BT18" s="64"/>
      <c r="BU18" s="64"/>
      <c r="BV18" s="64"/>
      <c r="BW18" s="64"/>
      <c r="BX18" s="64"/>
      <c r="BY18" s="64"/>
      <c r="BZ18" s="64"/>
      <c r="CA18" s="64"/>
      <c r="CB18" s="64"/>
      <c r="CC18" s="64"/>
      <c r="CD18" s="64"/>
      <c r="CE18" s="64"/>
      <c r="CF18" s="64"/>
      <c r="CG18" s="64"/>
      <c r="CH18" s="64"/>
      <c r="CI18" s="64"/>
      <c r="CJ18" s="64"/>
      <c r="CK18" s="64"/>
      <c r="CL18" s="64"/>
      <c r="CM18" s="64"/>
      <c r="CN18" s="64"/>
      <c r="CO18" s="64"/>
      <c r="CP18" s="64"/>
      <c r="CQ18" s="64"/>
      <c r="CR18" s="64"/>
      <c r="CS18" s="64"/>
      <c r="CT18" s="64"/>
      <c r="CU18" s="64"/>
      <c r="CV18" s="64"/>
      <c r="CW18" s="64"/>
      <c r="CX18" s="64"/>
      <c r="CY18" s="64"/>
      <c r="CZ18" s="64"/>
      <c r="DA18" s="64"/>
      <c r="DB18" s="64"/>
      <c r="DC18" s="64"/>
      <c r="DD18" s="64"/>
      <c r="DE18" s="64"/>
      <c r="DF18" s="64"/>
      <c r="DG18" s="64"/>
      <c r="DH18" s="64"/>
      <c r="DI18" s="64"/>
      <c r="DJ18" s="64"/>
      <c r="DK18" s="64"/>
      <c r="DL18" s="64"/>
      <c r="DM18" s="64"/>
      <c r="DN18" s="64"/>
      <c r="DO18" s="64"/>
      <c r="DP18" s="64"/>
      <c r="DQ18" s="64"/>
      <c r="DR18" s="64"/>
      <c r="DS18" s="64"/>
      <c r="DT18" s="64"/>
      <c r="DU18" s="64"/>
      <c r="DV18" s="64"/>
      <c r="DW18" s="64"/>
      <c r="DX18" s="64"/>
      <c r="DY18" s="64"/>
      <c r="DZ18" s="64"/>
      <c r="EA18" s="64"/>
      <c r="EB18" s="64"/>
      <c r="EC18" s="64"/>
      <c r="ED18" s="64"/>
      <c r="EE18" s="64"/>
      <c r="EF18" s="64"/>
      <c r="EG18" s="64"/>
      <c r="EH18" s="64"/>
      <c r="EI18" s="64"/>
      <c r="EJ18" s="64"/>
      <c r="EK18" s="64"/>
      <c r="EL18" s="64"/>
      <c r="EM18" s="64"/>
      <c r="EN18" s="64"/>
      <c r="EO18" s="64"/>
      <c r="EP18" s="64"/>
      <c r="EQ18" s="64"/>
      <c r="ER18" s="64"/>
      <c r="ES18" s="64"/>
      <c r="ET18" s="64"/>
      <c r="EU18" s="64"/>
      <c r="EV18" s="64"/>
      <c r="EW18" s="64"/>
    </row>
    <row r="19" spans="1:153" s="63" customFormat="1" ht="79.5" customHeight="1">
      <c r="A19" s="420"/>
      <c r="B19" s="421" t="s">
        <v>103</v>
      </c>
      <c r="C19" s="173" t="s">
        <v>151</v>
      </c>
      <c r="D19" s="179">
        <v>11</v>
      </c>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row>
    <row r="20" spans="1:153" s="63" customFormat="1" ht="73.5" customHeight="1">
      <c r="A20" s="420"/>
      <c r="B20" s="421"/>
      <c r="C20" s="173" t="s">
        <v>152</v>
      </c>
      <c r="D20" s="180">
        <v>12</v>
      </c>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c r="CU20" s="64"/>
      <c r="CV20" s="64"/>
      <c r="CW20" s="64"/>
      <c r="CX20" s="64"/>
      <c r="CY20" s="64"/>
      <c r="CZ20" s="64"/>
      <c r="DA20" s="64"/>
      <c r="DB20" s="64"/>
      <c r="DC20" s="64"/>
      <c r="DD20" s="64"/>
      <c r="DE20" s="64"/>
      <c r="DF20" s="64"/>
      <c r="DG20" s="64"/>
      <c r="DH20" s="64"/>
      <c r="DI20" s="64"/>
      <c r="DJ20" s="64"/>
      <c r="DK20" s="64"/>
      <c r="DL20" s="64"/>
      <c r="DM20" s="64"/>
      <c r="DN20" s="64"/>
      <c r="DO20" s="64"/>
      <c r="DP20" s="64"/>
      <c r="DQ20" s="64"/>
      <c r="DR20" s="64"/>
      <c r="DS20" s="64"/>
      <c r="DT20" s="64"/>
      <c r="DU20" s="64"/>
      <c r="DV20" s="64"/>
      <c r="DW20" s="64"/>
      <c r="DX20" s="64"/>
      <c r="DY20" s="64"/>
      <c r="DZ20" s="64"/>
      <c r="EA20" s="64"/>
      <c r="EB20" s="64"/>
      <c r="EC20" s="64"/>
      <c r="ED20" s="64"/>
      <c r="EE20" s="64"/>
      <c r="EF20" s="64"/>
      <c r="EG20" s="64"/>
      <c r="EH20" s="64"/>
      <c r="EI20" s="64"/>
      <c r="EJ20" s="64"/>
      <c r="EK20" s="64"/>
      <c r="EL20" s="64"/>
      <c r="EM20" s="64"/>
      <c r="EN20" s="64"/>
      <c r="EO20" s="64"/>
      <c r="EP20" s="64"/>
      <c r="EQ20" s="64"/>
      <c r="ER20" s="64"/>
      <c r="ES20" s="64"/>
      <c r="ET20" s="64"/>
      <c r="EU20" s="64"/>
      <c r="EV20" s="64"/>
      <c r="EW20" s="64"/>
    </row>
    <row r="21" spans="1:153" s="63" customFormat="1" ht="19.5" customHeight="1">
      <c r="A21" s="420"/>
      <c r="B21" s="390" t="s">
        <v>99</v>
      </c>
      <c r="C21" s="391"/>
      <c r="D21" s="179">
        <v>13</v>
      </c>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c r="DR21" s="64"/>
      <c r="DS21" s="64"/>
      <c r="DT21" s="64"/>
      <c r="DU21" s="64"/>
      <c r="DV21" s="64"/>
      <c r="DW21" s="64"/>
      <c r="DX21" s="64"/>
      <c r="DY21" s="64"/>
      <c r="DZ21" s="64"/>
      <c r="EA21" s="64"/>
      <c r="EB21" s="64"/>
      <c r="EC21" s="64"/>
      <c r="ED21" s="64"/>
      <c r="EE21" s="64"/>
      <c r="EF21" s="64"/>
      <c r="EG21" s="64"/>
      <c r="EH21" s="64"/>
      <c r="EI21" s="64"/>
      <c r="EJ21" s="64"/>
      <c r="EK21" s="64"/>
      <c r="EL21" s="64"/>
      <c r="EM21" s="64"/>
      <c r="EN21" s="64"/>
      <c r="EO21" s="64"/>
      <c r="EP21" s="64"/>
      <c r="EQ21" s="64"/>
      <c r="ER21" s="64"/>
      <c r="ES21" s="64"/>
      <c r="ET21" s="64"/>
      <c r="EU21" s="64"/>
      <c r="EV21" s="64"/>
      <c r="EW21" s="64"/>
    </row>
    <row r="22" spans="1:153" s="63" customFormat="1" ht="18.75" customHeight="1">
      <c r="A22" s="420"/>
      <c r="B22" s="422" t="s">
        <v>100</v>
      </c>
      <c r="C22" s="422"/>
      <c r="D22" s="180">
        <v>14</v>
      </c>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5"/>
      <c r="AK22" s="75"/>
      <c r="AL22" s="75"/>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64"/>
      <c r="DD22" s="64"/>
      <c r="DE22" s="64"/>
      <c r="DF22" s="64"/>
      <c r="DG22" s="64"/>
      <c r="DH22" s="64"/>
      <c r="DI22" s="64"/>
      <c r="DJ22" s="64"/>
      <c r="DK22" s="64"/>
      <c r="DL22" s="64"/>
      <c r="DM22" s="64"/>
      <c r="DN22" s="64"/>
      <c r="DO22" s="64"/>
      <c r="DP22" s="64"/>
      <c r="DQ22" s="64"/>
      <c r="DR22" s="64"/>
      <c r="DS22" s="64"/>
      <c r="DT22" s="64"/>
      <c r="DU22" s="64"/>
      <c r="DV22" s="64"/>
      <c r="DW22" s="64"/>
      <c r="DX22" s="64"/>
      <c r="DY22" s="64"/>
      <c r="DZ22" s="64"/>
      <c r="EA22" s="64"/>
      <c r="EB22" s="64"/>
      <c r="EC22" s="64"/>
      <c r="ED22" s="64"/>
      <c r="EE22" s="64"/>
      <c r="EF22" s="64"/>
      <c r="EG22" s="64"/>
      <c r="EH22" s="64"/>
      <c r="EI22" s="64"/>
      <c r="EJ22" s="64"/>
      <c r="EK22" s="64"/>
      <c r="EL22" s="64"/>
      <c r="EM22" s="64"/>
      <c r="EN22" s="64"/>
      <c r="EO22" s="64"/>
      <c r="EP22" s="64"/>
      <c r="EQ22" s="64"/>
      <c r="ER22" s="64"/>
      <c r="ES22" s="64"/>
      <c r="ET22" s="64"/>
      <c r="EU22" s="64"/>
      <c r="EV22" s="64"/>
      <c r="EW22" s="64"/>
    </row>
    <row r="23" spans="1:153" s="63" customFormat="1" ht="15.75" customHeight="1">
      <c r="A23" s="420"/>
      <c r="B23" s="422" t="s">
        <v>101</v>
      </c>
      <c r="C23" s="422"/>
      <c r="D23" s="179">
        <v>15</v>
      </c>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c r="DR23" s="64"/>
      <c r="DS23" s="64"/>
      <c r="DT23" s="64"/>
      <c r="DU23" s="64"/>
      <c r="DV23" s="64"/>
      <c r="DW23" s="64"/>
      <c r="DX23" s="64"/>
      <c r="DY23" s="64"/>
      <c r="DZ23" s="64"/>
      <c r="EA23" s="64"/>
      <c r="EB23" s="64"/>
      <c r="EC23" s="64"/>
      <c r="ED23" s="64"/>
      <c r="EE23" s="64"/>
      <c r="EF23" s="64"/>
      <c r="EG23" s="64"/>
      <c r="EH23" s="64"/>
      <c r="EI23" s="64"/>
      <c r="EJ23" s="64"/>
      <c r="EK23" s="64"/>
      <c r="EL23" s="64"/>
      <c r="EM23" s="64"/>
      <c r="EN23" s="64"/>
      <c r="EO23" s="64"/>
      <c r="EP23" s="64"/>
      <c r="EQ23" s="64"/>
      <c r="ER23" s="64"/>
      <c r="ES23" s="64"/>
      <c r="ET23" s="64"/>
      <c r="EU23" s="64"/>
      <c r="EV23" s="64"/>
      <c r="EW23" s="64"/>
    </row>
    <row r="24" spans="1:153" s="81" customFormat="1" ht="18.75" customHeight="1">
      <c r="A24" s="423" t="s">
        <v>120</v>
      </c>
      <c r="B24" s="423"/>
      <c r="C24" s="423"/>
      <c r="D24" s="80"/>
      <c r="E24" s="181"/>
      <c r="F24" s="181"/>
      <c r="G24" s="181"/>
      <c r="H24" s="181"/>
      <c r="I24" s="181"/>
      <c r="J24" s="181"/>
      <c r="K24" s="181"/>
      <c r="L24" s="181"/>
      <c r="M24" s="181"/>
      <c r="N24" s="181"/>
      <c r="O24" s="181"/>
      <c r="P24" s="181"/>
      <c r="Q24" s="181"/>
      <c r="R24" s="181"/>
      <c r="S24" s="181"/>
      <c r="T24" s="181"/>
      <c r="U24" s="181"/>
      <c r="V24" s="181"/>
      <c r="W24" s="181"/>
      <c r="X24" s="182"/>
      <c r="Y24" s="182"/>
      <c r="Z24" s="182"/>
      <c r="AA24" s="182"/>
      <c r="AB24" s="182"/>
      <c r="AC24" s="182"/>
      <c r="AD24" s="182"/>
      <c r="AE24" s="182"/>
      <c r="AF24" s="182"/>
      <c r="AG24" s="182"/>
      <c r="AH24" s="182"/>
      <c r="AI24" s="182"/>
      <c r="AJ24" s="182"/>
      <c r="AK24" s="182"/>
      <c r="AL24" s="182"/>
    </row>
    <row r="25" spans="1:153" s="82" customFormat="1" ht="15.75" customHeight="1">
      <c r="A25" s="424" t="s">
        <v>260</v>
      </c>
      <c r="B25" s="424"/>
      <c r="C25" s="424"/>
      <c r="D25" s="424"/>
      <c r="E25" s="424"/>
      <c r="F25" s="424"/>
      <c r="G25" s="424"/>
      <c r="H25" s="424"/>
      <c r="I25" s="424"/>
      <c r="J25" s="424"/>
      <c r="K25" s="424"/>
      <c r="L25" s="424"/>
      <c r="M25" s="424"/>
      <c r="N25" s="424"/>
      <c r="O25" s="183"/>
      <c r="P25" s="183"/>
      <c r="Q25" s="183"/>
      <c r="R25" s="183"/>
      <c r="S25" s="183"/>
      <c r="T25" s="183"/>
      <c r="U25" s="183"/>
      <c r="V25" s="183"/>
      <c r="W25" s="183"/>
      <c r="X25" s="183"/>
      <c r="Y25" s="183"/>
      <c r="Z25" s="183"/>
      <c r="AA25" s="183"/>
      <c r="AB25" s="183"/>
      <c r="AC25" s="184"/>
      <c r="AD25" s="184"/>
      <c r="AE25" s="184"/>
      <c r="AF25" s="184"/>
      <c r="AG25" s="184"/>
      <c r="AH25" s="184"/>
      <c r="AI25" s="184"/>
      <c r="AJ25" s="184"/>
      <c r="AK25" s="184"/>
      <c r="AL25" s="184"/>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c r="CG25" s="83"/>
      <c r="CH25" s="83"/>
      <c r="CI25" s="83"/>
      <c r="CJ25" s="83"/>
      <c r="CK25" s="83"/>
      <c r="CL25" s="83"/>
      <c r="CM25" s="83"/>
      <c r="CN25" s="83"/>
      <c r="CO25" s="83"/>
      <c r="CP25" s="83"/>
      <c r="CQ25" s="83"/>
      <c r="CR25" s="83"/>
      <c r="CS25" s="83"/>
      <c r="CT25" s="83"/>
      <c r="CU25" s="83"/>
      <c r="CV25" s="83"/>
      <c r="CW25" s="83"/>
      <c r="CX25" s="83"/>
      <c r="CY25" s="83"/>
      <c r="CZ25" s="83"/>
      <c r="DA25" s="83"/>
      <c r="DB25" s="83"/>
      <c r="DC25" s="83"/>
      <c r="DD25" s="83"/>
      <c r="DE25" s="83"/>
      <c r="DF25" s="83"/>
      <c r="DG25" s="83"/>
      <c r="DH25" s="83"/>
      <c r="DI25" s="83"/>
      <c r="DJ25" s="83"/>
      <c r="DK25" s="83"/>
      <c r="DL25" s="83"/>
      <c r="DM25" s="83"/>
      <c r="DN25" s="83"/>
      <c r="DO25" s="83"/>
      <c r="DP25" s="83"/>
      <c r="DQ25" s="83"/>
      <c r="DR25" s="83"/>
      <c r="DS25" s="83"/>
      <c r="DT25" s="83"/>
      <c r="DU25" s="83"/>
      <c r="DV25" s="83"/>
      <c r="DW25" s="83"/>
      <c r="DX25" s="83"/>
      <c r="DY25" s="83"/>
      <c r="DZ25" s="83"/>
      <c r="EA25" s="83"/>
      <c r="EB25" s="83"/>
      <c r="EC25" s="83"/>
      <c r="ED25" s="83"/>
      <c r="EE25" s="83"/>
      <c r="EF25" s="83"/>
      <c r="EG25" s="83"/>
      <c r="EH25" s="83"/>
      <c r="EI25" s="83"/>
      <c r="EJ25" s="83"/>
      <c r="EK25" s="83"/>
      <c r="EL25" s="83"/>
      <c r="EM25" s="83"/>
      <c r="EN25" s="83"/>
      <c r="EO25" s="83"/>
      <c r="EP25" s="83"/>
      <c r="EQ25" s="83"/>
      <c r="ER25" s="83"/>
      <c r="ES25" s="83"/>
      <c r="ET25" s="83"/>
      <c r="EU25" s="83"/>
      <c r="EV25" s="83"/>
      <c r="EW25" s="83"/>
    </row>
    <row r="26" spans="1:153" s="82" customFormat="1" ht="17.25" customHeight="1">
      <c r="A26" s="418" t="s">
        <v>261</v>
      </c>
      <c r="B26" s="418"/>
      <c r="C26" s="418"/>
      <c r="D26" s="418"/>
      <c r="E26" s="418"/>
      <c r="F26" s="418"/>
      <c r="G26" s="418"/>
      <c r="H26" s="418"/>
      <c r="I26" s="418"/>
      <c r="J26" s="418"/>
      <c r="K26" s="418"/>
      <c r="L26" s="418"/>
      <c r="M26" s="418"/>
      <c r="N26" s="418"/>
      <c r="O26" s="183"/>
      <c r="P26" s="183"/>
      <c r="Q26" s="183"/>
      <c r="R26" s="183"/>
      <c r="S26" s="183"/>
      <c r="T26" s="183"/>
      <c r="U26" s="183"/>
      <c r="V26" s="183"/>
      <c r="W26" s="183"/>
      <c r="X26" s="183"/>
      <c r="Y26" s="183"/>
      <c r="Z26" s="183"/>
      <c r="AA26" s="183"/>
      <c r="AB26" s="183"/>
      <c r="AC26" s="184"/>
      <c r="AD26" s="184"/>
      <c r="AE26" s="184"/>
      <c r="AF26" s="184"/>
      <c r="AG26" s="184"/>
      <c r="AH26" s="184"/>
      <c r="AI26" s="184"/>
      <c r="AJ26" s="184"/>
      <c r="AK26" s="184"/>
      <c r="AL26" s="184"/>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c r="CG26" s="83"/>
      <c r="CH26" s="83"/>
      <c r="CI26" s="83"/>
      <c r="CJ26" s="83"/>
      <c r="CK26" s="83"/>
      <c r="CL26" s="83"/>
      <c r="CM26" s="83"/>
      <c r="CN26" s="83"/>
      <c r="CO26" s="83"/>
      <c r="CP26" s="83"/>
      <c r="CQ26" s="83"/>
      <c r="CR26" s="83"/>
      <c r="CS26" s="83"/>
      <c r="CT26" s="83"/>
      <c r="CU26" s="83"/>
      <c r="CV26" s="83"/>
      <c r="CW26" s="83"/>
      <c r="CX26" s="83"/>
      <c r="CY26" s="83"/>
      <c r="CZ26" s="83"/>
      <c r="DA26" s="83"/>
      <c r="DB26" s="83"/>
      <c r="DC26" s="83"/>
      <c r="DD26" s="83"/>
      <c r="DE26" s="83"/>
      <c r="DF26" s="83"/>
      <c r="DG26" s="83"/>
      <c r="DH26" s="83"/>
      <c r="DI26" s="83"/>
      <c r="DJ26" s="83"/>
      <c r="DK26" s="83"/>
      <c r="DL26" s="83"/>
      <c r="DM26" s="83"/>
      <c r="DN26" s="83"/>
      <c r="DO26" s="83"/>
      <c r="DP26" s="83"/>
      <c r="DQ26" s="83"/>
      <c r="DR26" s="83"/>
      <c r="DS26" s="83"/>
      <c r="DT26" s="83"/>
      <c r="DU26" s="83"/>
      <c r="DV26" s="83"/>
      <c r="DW26" s="83"/>
      <c r="DX26" s="83"/>
      <c r="DY26" s="83"/>
      <c r="DZ26" s="83"/>
      <c r="EA26" s="83"/>
      <c r="EB26" s="83"/>
      <c r="EC26" s="83"/>
      <c r="ED26" s="83"/>
      <c r="EE26" s="83"/>
      <c r="EF26" s="83"/>
      <c r="EG26" s="83"/>
      <c r="EH26" s="83"/>
      <c r="EI26" s="83"/>
      <c r="EJ26" s="83"/>
      <c r="EK26" s="83"/>
      <c r="EL26" s="83"/>
      <c r="EM26" s="83"/>
      <c r="EN26" s="83"/>
      <c r="EO26" s="83"/>
      <c r="EP26" s="83"/>
      <c r="EQ26" s="83"/>
      <c r="ER26" s="83"/>
      <c r="ES26" s="83"/>
      <c r="ET26" s="83"/>
      <c r="EU26" s="83"/>
      <c r="EV26" s="83"/>
      <c r="EW26" s="83"/>
    </row>
    <row r="27" spans="1:153" s="82" customFormat="1" ht="18" customHeight="1">
      <c r="A27" s="419"/>
      <c r="B27" s="419"/>
      <c r="C27" s="419"/>
      <c r="D27" s="419"/>
      <c r="E27" s="419"/>
      <c r="F27" s="419"/>
      <c r="G27" s="419"/>
      <c r="H27" s="419"/>
      <c r="I27" s="419"/>
      <c r="J27" s="419"/>
      <c r="K27" s="419"/>
      <c r="L27" s="419"/>
      <c r="M27" s="419"/>
      <c r="N27" s="419"/>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c r="CG27" s="83"/>
      <c r="CH27" s="83"/>
      <c r="CI27" s="83"/>
      <c r="CJ27" s="83"/>
      <c r="CK27" s="83"/>
      <c r="CL27" s="83"/>
      <c r="CM27" s="83"/>
      <c r="CN27" s="83"/>
      <c r="CO27" s="83"/>
      <c r="CP27" s="83"/>
      <c r="CQ27" s="83"/>
      <c r="CR27" s="83"/>
      <c r="CS27" s="83"/>
      <c r="CT27" s="83"/>
      <c r="CU27" s="83"/>
      <c r="CV27" s="83"/>
      <c r="CW27" s="83"/>
      <c r="CX27" s="83"/>
      <c r="CY27" s="83"/>
      <c r="CZ27" s="83"/>
      <c r="DA27" s="83"/>
      <c r="DB27" s="83"/>
      <c r="DC27" s="83"/>
      <c r="DD27" s="83"/>
      <c r="DE27" s="83"/>
      <c r="DF27" s="83"/>
      <c r="DG27" s="83"/>
      <c r="DH27" s="83"/>
      <c r="DI27" s="83"/>
      <c r="DJ27" s="83"/>
      <c r="DK27" s="83"/>
      <c r="DL27" s="83"/>
      <c r="DM27" s="83"/>
      <c r="DN27" s="83"/>
      <c r="DO27" s="83"/>
      <c r="DP27" s="83"/>
      <c r="DQ27" s="83"/>
      <c r="DR27" s="83"/>
      <c r="DS27" s="83"/>
      <c r="DT27" s="83"/>
      <c r="DU27" s="83"/>
      <c r="DV27" s="83"/>
      <c r="DW27" s="83"/>
      <c r="DX27" s="83"/>
      <c r="DY27" s="83"/>
      <c r="DZ27" s="83"/>
      <c r="EA27" s="83"/>
      <c r="EB27" s="83"/>
      <c r="EC27" s="83"/>
      <c r="ED27" s="83"/>
      <c r="EE27" s="83"/>
      <c r="EF27" s="83"/>
      <c r="EG27" s="83"/>
      <c r="EH27" s="83"/>
      <c r="EI27" s="83"/>
      <c r="EJ27" s="83"/>
      <c r="EK27" s="83"/>
      <c r="EL27" s="83"/>
      <c r="EM27" s="83"/>
      <c r="EN27" s="83"/>
      <c r="EO27" s="83"/>
      <c r="EP27" s="83"/>
      <c r="EQ27" s="83"/>
      <c r="ER27" s="83"/>
      <c r="ES27" s="83"/>
      <c r="ET27" s="83"/>
      <c r="EU27" s="83"/>
      <c r="EV27" s="83"/>
      <c r="EW27" s="83"/>
    </row>
    <row r="28" spans="1:153" s="82" customFormat="1" ht="16.5">
      <c r="A28" s="419"/>
      <c r="B28" s="419"/>
      <c r="C28" s="419"/>
      <c r="D28" s="419"/>
      <c r="E28" s="419"/>
      <c r="F28" s="419"/>
      <c r="G28" s="419"/>
      <c r="H28" s="84"/>
      <c r="I28" s="84"/>
      <c r="J28" s="84"/>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c r="CG28" s="83"/>
      <c r="CH28" s="83"/>
      <c r="CI28" s="83"/>
      <c r="CJ28" s="83"/>
      <c r="CK28" s="83"/>
      <c r="CL28" s="83"/>
      <c r="CM28" s="83"/>
      <c r="CN28" s="83"/>
      <c r="CO28" s="83"/>
      <c r="CP28" s="83"/>
      <c r="CQ28" s="83"/>
      <c r="CR28" s="83"/>
      <c r="CS28" s="83"/>
      <c r="CT28" s="83"/>
      <c r="CU28" s="83"/>
      <c r="CV28" s="83"/>
      <c r="CW28" s="83"/>
      <c r="CX28" s="83"/>
      <c r="CY28" s="83"/>
      <c r="CZ28" s="83"/>
      <c r="DA28" s="83"/>
      <c r="DB28" s="83"/>
      <c r="DC28" s="83"/>
      <c r="DD28" s="83"/>
      <c r="DE28" s="83"/>
      <c r="DF28" s="83"/>
      <c r="DG28" s="83"/>
      <c r="DH28" s="83"/>
      <c r="DI28" s="83"/>
      <c r="DJ28" s="83"/>
      <c r="DK28" s="83"/>
      <c r="DL28" s="83"/>
      <c r="DM28" s="83"/>
      <c r="DN28" s="83"/>
      <c r="DO28" s="83"/>
      <c r="DP28" s="83"/>
      <c r="DQ28" s="83"/>
      <c r="DR28" s="83"/>
      <c r="DS28" s="83"/>
      <c r="DT28" s="83"/>
      <c r="DU28" s="83"/>
      <c r="DV28" s="83"/>
      <c r="DW28" s="83"/>
      <c r="DX28" s="83"/>
      <c r="DY28" s="83"/>
      <c r="DZ28" s="83"/>
      <c r="EA28" s="83"/>
      <c r="EB28" s="83"/>
      <c r="EC28" s="83"/>
      <c r="ED28" s="83"/>
      <c r="EE28" s="83"/>
      <c r="EF28" s="83"/>
      <c r="EG28" s="83"/>
      <c r="EH28" s="83"/>
      <c r="EI28" s="83"/>
      <c r="EJ28" s="83"/>
      <c r="EK28" s="83"/>
      <c r="EL28" s="83"/>
      <c r="EM28" s="83"/>
      <c r="EN28" s="83"/>
      <c r="EO28" s="83"/>
      <c r="EP28" s="83"/>
      <c r="EQ28" s="83"/>
      <c r="ER28" s="83"/>
      <c r="ES28" s="83"/>
      <c r="ET28" s="83"/>
      <c r="EU28" s="83"/>
      <c r="EV28" s="83"/>
      <c r="EW28" s="83"/>
    </row>
    <row r="29" spans="1:153" s="63" customFormat="1" ht="12.75">
      <c r="A29" s="185"/>
      <c r="B29" s="186"/>
      <c r="C29" s="186"/>
      <c r="D29" s="186"/>
      <c r="E29" s="186"/>
      <c r="F29" s="186"/>
      <c r="G29" s="186"/>
      <c r="H29" s="186"/>
      <c r="I29" s="186"/>
      <c r="J29" s="186"/>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row>
    <row r="30" spans="1:153" s="63" customFormat="1" ht="12.75">
      <c r="A30" s="185"/>
      <c r="B30" s="186"/>
      <c r="C30" s="186"/>
      <c r="D30" s="186"/>
      <c r="E30" s="186"/>
      <c r="F30" s="186"/>
      <c r="G30" s="186"/>
      <c r="H30" s="186"/>
      <c r="I30" s="186"/>
      <c r="J30" s="186"/>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4"/>
      <c r="BM30" s="64"/>
      <c r="BN30" s="64"/>
      <c r="BO30" s="64"/>
      <c r="BP30" s="64"/>
      <c r="BQ30" s="64"/>
      <c r="BR30" s="64"/>
      <c r="BS30" s="64"/>
      <c r="BT30" s="64"/>
      <c r="BU30" s="64"/>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4"/>
      <c r="DT30" s="64"/>
      <c r="DU30" s="64"/>
      <c r="DV30" s="64"/>
      <c r="DW30" s="64"/>
      <c r="DX30" s="64"/>
      <c r="DY30" s="64"/>
      <c r="DZ30" s="64"/>
      <c r="EA30" s="64"/>
      <c r="EB30" s="64"/>
      <c r="EC30" s="64"/>
      <c r="ED30" s="64"/>
      <c r="EE30" s="64"/>
      <c r="EF30" s="64"/>
      <c r="EG30" s="64"/>
      <c r="EH30" s="64"/>
      <c r="EI30" s="64"/>
      <c r="EJ30" s="64"/>
      <c r="EK30" s="64"/>
      <c r="EL30" s="64"/>
      <c r="EM30" s="64"/>
      <c r="EN30" s="64"/>
      <c r="EO30" s="64"/>
      <c r="EP30" s="64"/>
      <c r="EQ30" s="64"/>
      <c r="ER30" s="64"/>
      <c r="ES30" s="64"/>
      <c r="ET30" s="64"/>
      <c r="EU30" s="64"/>
      <c r="EV30" s="64"/>
      <c r="EW30" s="64"/>
    </row>
    <row r="31" spans="1:153" s="63" customFormat="1" ht="12.75">
      <c r="A31" s="185"/>
      <c r="B31" s="186"/>
      <c r="C31" s="186"/>
      <c r="D31" s="186"/>
      <c r="E31" s="186"/>
      <c r="F31" s="186"/>
      <c r="G31" s="186"/>
      <c r="H31" s="186"/>
      <c r="I31" s="186"/>
      <c r="J31" s="186"/>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row>
    <row r="32" spans="1:153" s="63" customFormat="1" ht="12.75">
      <c r="A32" s="185"/>
      <c r="B32" s="186"/>
      <c r="C32" s="186"/>
      <c r="D32" s="186"/>
      <c r="E32" s="186"/>
      <c r="F32" s="186"/>
      <c r="G32" s="186"/>
      <c r="H32" s="186"/>
      <c r="I32" s="186"/>
      <c r="J32" s="186"/>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c r="BE32" s="64"/>
      <c r="BF32" s="64"/>
      <c r="BG32" s="64"/>
      <c r="BH32" s="64"/>
      <c r="BI32" s="64"/>
      <c r="BJ32" s="64"/>
      <c r="BK32" s="64"/>
      <c r="BL32" s="64"/>
      <c r="BM32" s="64"/>
      <c r="BN32" s="64"/>
      <c r="BO32" s="64"/>
      <c r="BP32" s="64"/>
      <c r="BQ32" s="64"/>
      <c r="BR32" s="64"/>
      <c r="BS32" s="64"/>
      <c r="BT32" s="64"/>
      <c r="BU32" s="64"/>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c r="EG32" s="64"/>
      <c r="EH32" s="64"/>
      <c r="EI32" s="64"/>
      <c r="EJ32" s="64"/>
      <c r="EK32" s="64"/>
      <c r="EL32" s="64"/>
      <c r="EM32" s="64"/>
      <c r="EN32" s="64"/>
      <c r="EO32" s="64"/>
      <c r="EP32" s="64"/>
      <c r="EQ32" s="64"/>
      <c r="ER32" s="64"/>
      <c r="ES32" s="64"/>
      <c r="ET32" s="64"/>
      <c r="EU32" s="64"/>
      <c r="EV32" s="64"/>
      <c r="EW32" s="64"/>
    </row>
    <row r="33" spans="1:153" s="63" customFormat="1" ht="12.75">
      <c r="A33" s="185"/>
      <c r="B33" s="186"/>
      <c r="C33" s="186"/>
      <c r="D33" s="186"/>
      <c r="E33" s="186"/>
      <c r="F33" s="186"/>
      <c r="G33" s="186"/>
      <c r="H33" s="186"/>
      <c r="I33" s="186"/>
      <c r="J33" s="186"/>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c r="EO33" s="64"/>
      <c r="EP33" s="64"/>
      <c r="EQ33" s="64"/>
      <c r="ER33" s="64"/>
      <c r="ES33" s="64"/>
      <c r="ET33" s="64"/>
      <c r="EU33" s="64"/>
      <c r="EV33" s="64"/>
      <c r="EW33" s="64"/>
    </row>
    <row r="34" spans="1:153" s="63" customFormat="1" ht="12.75">
      <c r="A34" s="185"/>
      <c r="B34" s="186"/>
      <c r="C34" s="186"/>
      <c r="D34" s="186"/>
      <c r="E34" s="186"/>
      <c r="F34" s="186"/>
      <c r="G34" s="186"/>
      <c r="H34" s="186"/>
      <c r="I34" s="186"/>
      <c r="J34" s="186"/>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4"/>
      <c r="BS34" s="64"/>
      <c r="BT34" s="64"/>
      <c r="BU34" s="64"/>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c r="EO34" s="64"/>
      <c r="EP34" s="64"/>
      <c r="EQ34" s="64"/>
      <c r="ER34" s="64"/>
      <c r="ES34" s="64"/>
      <c r="ET34" s="64"/>
      <c r="EU34" s="64"/>
      <c r="EV34" s="64"/>
      <c r="EW34" s="64"/>
    </row>
    <row r="35" spans="1:153" s="63" customFormat="1" ht="12.75">
      <c r="A35" s="185"/>
      <c r="B35" s="186"/>
      <c r="C35" s="186"/>
      <c r="D35" s="186"/>
      <c r="E35" s="186"/>
      <c r="F35" s="186"/>
      <c r="G35" s="186"/>
      <c r="H35" s="186"/>
      <c r="I35" s="186"/>
      <c r="J35" s="186"/>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c r="EO35" s="64"/>
      <c r="EP35" s="64"/>
      <c r="EQ35" s="64"/>
      <c r="ER35" s="64"/>
      <c r="ES35" s="64"/>
      <c r="ET35" s="64"/>
      <c r="EU35" s="64"/>
      <c r="EV35" s="64"/>
      <c r="EW35" s="64"/>
    </row>
    <row r="36" spans="1:153" s="63" customFormat="1" ht="12.75">
      <c r="A36" s="185"/>
      <c r="B36" s="186"/>
      <c r="C36" s="186"/>
      <c r="D36" s="186"/>
      <c r="E36" s="186"/>
      <c r="F36" s="186"/>
      <c r="G36" s="186"/>
      <c r="H36" s="186"/>
      <c r="I36" s="186"/>
      <c r="J36" s="186"/>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c r="EG36" s="64"/>
      <c r="EH36" s="64"/>
      <c r="EI36" s="64"/>
      <c r="EJ36" s="64"/>
      <c r="EK36" s="64"/>
      <c r="EL36" s="64"/>
      <c r="EM36" s="64"/>
      <c r="EN36" s="64"/>
      <c r="EO36" s="64"/>
      <c r="EP36" s="64"/>
      <c r="EQ36" s="64"/>
      <c r="ER36" s="64"/>
      <c r="ES36" s="64"/>
      <c r="ET36" s="64"/>
      <c r="EU36" s="64"/>
      <c r="EV36" s="64"/>
      <c r="EW36" s="64"/>
    </row>
    <row r="37" spans="1:153" s="63" customFormat="1" ht="12.75">
      <c r="A37" s="185"/>
      <c r="B37" s="186"/>
      <c r="C37" s="186"/>
      <c r="D37" s="186"/>
      <c r="E37" s="186"/>
      <c r="F37" s="186"/>
      <c r="G37" s="186"/>
      <c r="H37" s="186"/>
      <c r="I37" s="186"/>
      <c r="J37" s="186"/>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row>
    <row r="38" spans="1:153" s="63" customFormat="1" ht="12.75">
      <c r="A38" s="185"/>
      <c r="B38" s="186"/>
      <c r="C38" s="186"/>
      <c r="D38" s="186"/>
      <c r="E38" s="186"/>
      <c r="F38" s="186"/>
      <c r="G38" s="186"/>
      <c r="H38" s="186"/>
      <c r="I38" s="186"/>
      <c r="J38" s="186"/>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c r="EL38" s="64"/>
      <c r="EM38" s="64"/>
      <c r="EN38" s="64"/>
      <c r="EO38" s="64"/>
      <c r="EP38" s="64"/>
      <c r="EQ38" s="64"/>
      <c r="ER38" s="64"/>
      <c r="ES38" s="64"/>
      <c r="ET38" s="64"/>
      <c r="EU38" s="64"/>
      <c r="EV38" s="64"/>
      <c r="EW38" s="64"/>
    </row>
    <row r="39" spans="1:153" s="63" customFormat="1" ht="12.75">
      <c r="A39" s="185"/>
      <c r="B39" s="186"/>
      <c r="C39" s="186"/>
      <c r="D39" s="186"/>
      <c r="E39" s="186"/>
      <c r="F39" s="186"/>
      <c r="G39" s="186"/>
      <c r="H39" s="186"/>
      <c r="I39" s="186"/>
      <c r="J39" s="186"/>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c r="EO39" s="64"/>
      <c r="EP39" s="64"/>
      <c r="EQ39" s="64"/>
      <c r="ER39" s="64"/>
      <c r="ES39" s="64"/>
      <c r="ET39" s="64"/>
      <c r="EU39" s="64"/>
      <c r="EV39" s="64"/>
      <c r="EW39" s="64"/>
    </row>
    <row r="40" spans="1:153" s="63" customFormat="1" ht="12.75">
      <c r="A40" s="185"/>
      <c r="B40" s="186"/>
      <c r="C40" s="186"/>
      <c r="D40" s="186"/>
      <c r="E40" s="186"/>
      <c r="F40" s="186"/>
      <c r="G40" s="186"/>
      <c r="H40" s="186"/>
      <c r="I40" s="186"/>
      <c r="J40" s="186"/>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4"/>
      <c r="BM40" s="64"/>
      <c r="BN40" s="64"/>
      <c r="BO40" s="64"/>
      <c r="BP40" s="64"/>
      <c r="BQ40" s="64"/>
      <c r="BR40" s="64"/>
      <c r="BS40" s="64"/>
      <c r="BT40" s="64"/>
      <c r="BU40" s="64"/>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c r="EL40" s="64"/>
      <c r="EM40" s="64"/>
      <c r="EN40" s="64"/>
      <c r="EO40" s="64"/>
      <c r="EP40" s="64"/>
      <c r="EQ40" s="64"/>
      <c r="ER40" s="64"/>
      <c r="ES40" s="64"/>
      <c r="ET40" s="64"/>
      <c r="EU40" s="64"/>
      <c r="EV40" s="64"/>
      <c r="EW40" s="64"/>
    </row>
    <row r="41" spans="1:153" s="63" customFormat="1" ht="12.75">
      <c r="A41" s="185"/>
      <c r="B41" s="186"/>
      <c r="C41" s="186"/>
      <c r="D41" s="186"/>
      <c r="E41" s="186"/>
      <c r="F41" s="186"/>
      <c r="G41" s="186"/>
      <c r="H41" s="186"/>
      <c r="I41" s="186"/>
      <c r="J41" s="186"/>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c r="EO41" s="64"/>
      <c r="EP41" s="64"/>
      <c r="EQ41" s="64"/>
      <c r="ER41" s="64"/>
      <c r="ES41" s="64"/>
      <c r="ET41" s="64"/>
      <c r="EU41" s="64"/>
      <c r="EV41" s="64"/>
      <c r="EW41" s="64"/>
    </row>
    <row r="42" spans="1:153" s="63" customFormat="1" ht="12.75">
      <c r="A42" s="185"/>
      <c r="B42" s="186"/>
      <c r="C42" s="186"/>
      <c r="D42" s="186"/>
      <c r="E42" s="186"/>
      <c r="F42" s="186"/>
      <c r="G42" s="186"/>
      <c r="H42" s="186"/>
      <c r="I42" s="186"/>
      <c r="J42" s="186"/>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c r="BE42" s="64"/>
      <c r="BF42" s="64"/>
      <c r="BG42" s="64"/>
      <c r="BH42" s="64"/>
      <c r="BI42" s="64"/>
      <c r="BJ42" s="64"/>
      <c r="BK42" s="64"/>
      <c r="BL42" s="64"/>
      <c r="BM42" s="64"/>
      <c r="BN42" s="64"/>
      <c r="BO42" s="64"/>
      <c r="BP42" s="64"/>
      <c r="BQ42" s="64"/>
      <c r="BR42" s="64"/>
      <c r="BS42" s="64"/>
      <c r="BT42" s="64"/>
      <c r="BU42" s="64"/>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c r="EO42" s="64"/>
      <c r="EP42" s="64"/>
      <c r="EQ42" s="64"/>
      <c r="ER42" s="64"/>
      <c r="ES42" s="64"/>
      <c r="ET42" s="64"/>
      <c r="EU42" s="64"/>
      <c r="EV42" s="64"/>
      <c r="EW42" s="64"/>
    </row>
    <row r="43" spans="1:153" s="63" customFormat="1" ht="12.75">
      <c r="A43" s="185"/>
      <c r="B43" s="186"/>
      <c r="C43" s="186"/>
      <c r="D43" s="186"/>
      <c r="E43" s="186"/>
      <c r="F43" s="186"/>
      <c r="G43" s="186"/>
      <c r="H43" s="186"/>
      <c r="I43" s="186"/>
      <c r="J43" s="186"/>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c r="EL43" s="64"/>
      <c r="EM43" s="64"/>
      <c r="EN43" s="64"/>
      <c r="EO43" s="64"/>
      <c r="EP43" s="64"/>
      <c r="EQ43" s="64"/>
      <c r="ER43" s="64"/>
      <c r="ES43" s="64"/>
      <c r="ET43" s="64"/>
      <c r="EU43" s="64"/>
      <c r="EV43" s="64"/>
      <c r="EW43" s="64"/>
    </row>
    <row r="44" spans="1:153" s="63" customFormat="1" ht="12.75">
      <c r="A44" s="185"/>
      <c r="B44" s="186"/>
      <c r="C44" s="186"/>
      <c r="D44" s="186"/>
      <c r="E44" s="186"/>
      <c r="F44" s="186"/>
      <c r="G44" s="186"/>
      <c r="H44" s="186"/>
      <c r="I44" s="186"/>
      <c r="J44" s="186"/>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c r="BE44" s="64"/>
      <c r="BF44" s="64"/>
      <c r="BG44" s="64"/>
      <c r="BH44" s="64"/>
      <c r="BI44" s="64"/>
      <c r="BJ44" s="64"/>
      <c r="BK44" s="64"/>
      <c r="BL44" s="64"/>
      <c r="BM44" s="64"/>
      <c r="BN44" s="64"/>
      <c r="BO44" s="64"/>
      <c r="BP44" s="64"/>
      <c r="BQ44" s="64"/>
      <c r="BR44" s="64"/>
      <c r="BS44" s="64"/>
      <c r="BT44" s="64"/>
      <c r="BU44" s="64"/>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c r="DA44" s="64"/>
      <c r="DB44" s="64"/>
      <c r="DC44" s="64"/>
      <c r="DD44" s="64"/>
      <c r="DE44" s="64"/>
      <c r="DF44" s="64"/>
      <c r="DG44" s="64"/>
      <c r="DH44" s="64"/>
      <c r="DI44" s="64"/>
      <c r="DJ44" s="64"/>
      <c r="DK44" s="64"/>
      <c r="DL44" s="64"/>
      <c r="DM44" s="64"/>
      <c r="DN44" s="64"/>
      <c r="DO44" s="64"/>
      <c r="DP44" s="64"/>
      <c r="DQ44" s="64"/>
      <c r="DR44" s="64"/>
      <c r="DS44" s="64"/>
      <c r="DT44" s="64"/>
      <c r="DU44" s="64"/>
      <c r="DV44" s="64"/>
      <c r="DW44" s="64"/>
      <c r="DX44" s="64"/>
      <c r="DY44" s="64"/>
      <c r="DZ44" s="64"/>
      <c r="EA44" s="64"/>
      <c r="EB44" s="64"/>
      <c r="EC44" s="64"/>
      <c r="ED44" s="64"/>
      <c r="EE44" s="64"/>
      <c r="EF44" s="64"/>
      <c r="EG44" s="64"/>
      <c r="EH44" s="64"/>
      <c r="EI44" s="64"/>
      <c r="EJ44" s="64"/>
      <c r="EK44" s="64"/>
      <c r="EL44" s="64"/>
      <c r="EM44" s="64"/>
      <c r="EN44" s="64"/>
      <c r="EO44" s="64"/>
      <c r="EP44" s="64"/>
      <c r="EQ44" s="64"/>
      <c r="ER44" s="64"/>
      <c r="ES44" s="64"/>
      <c r="ET44" s="64"/>
      <c r="EU44" s="64"/>
      <c r="EV44" s="64"/>
      <c r="EW44" s="64"/>
    </row>
    <row r="45" spans="1:153" s="63" customFormat="1" ht="12.75">
      <c r="A45" s="185"/>
      <c r="B45" s="186"/>
      <c r="C45" s="186"/>
      <c r="D45" s="186"/>
      <c r="E45" s="186"/>
      <c r="F45" s="186"/>
      <c r="G45" s="186"/>
      <c r="H45" s="186"/>
      <c r="I45" s="186"/>
      <c r="J45" s="186"/>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c r="EO45" s="64"/>
      <c r="EP45" s="64"/>
      <c r="EQ45" s="64"/>
      <c r="ER45" s="64"/>
      <c r="ES45" s="64"/>
      <c r="ET45" s="64"/>
      <c r="EU45" s="64"/>
      <c r="EV45" s="64"/>
      <c r="EW45" s="64"/>
    </row>
    <row r="46" spans="1:153" s="63" customFormat="1" ht="12.75">
      <c r="A46" s="185"/>
      <c r="B46" s="186"/>
      <c r="C46" s="186"/>
      <c r="D46" s="186"/>
      <c r="E46" s="186"/>
      <c r="F46" s="186"/>
      <c r="G46" s="186"/>
      <c r="H46" s="186"/>
      <c r="I46" s="186"/>
      <c r="J46" s="186"/>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c r="BE46" s="64"/>
      <c r="BF46" s="64"/>
      <c r="BG46" s="64"/>
      <c r="BH46" s="64"/>
      <c r="BI46" s="64"/>
      <c r="BJ46" s="64"/>
      <c r="BK46" s="64"/>
      <c r="BL46" s="64"/>
      <c r="BM46" s="64"/>
      <c r="BN46" s="64"/>
      <c r="BO46" s="64"/>
      <c r="BP46" s="64"/>
      <c r="BQ46" s="64"/>
      <c r="BR46" s="64"/>
      <c r="BS46" s="64"/>
      <c r="BT46" s="64"/>
      <c r="BU46" s="64"/>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c r="EO46" s="64"/>
      <c r="EP46" s="64"/>
      <c r="EQ46" s="64"/>
      <c r="ER46" s="64"/>
      <c r="ES46" s="64"/>
      <c r="ET46" s="64"/>
      <c r="EU46" s="64"/>
      <c r="EV46" s="64"/>
      <c r="EW46" s="64"/>
    </row>
    <row r="47" spans="1:153" s="63" customFormat="1" ht="12.75">
      <c r="A47" s="185"/>
      <c r="B47" s="186"/>
      <c r="C47" s="186"/>
      <c r="D47" s="186"/>
      <c r="E47" s="186"/>
      <c r="F47" s="186"/>
      <c r="G47" s="186"/>
      <c r="H47" s="186"/>
      <c r="I47" s="186"/>
      <c r="J47" s="186"/>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DY47" s="64"/>
      <c r="DZ47" s="64"/>
      <c r="EA47" s="64"/>
      <c r="EB47" s="64"/>
      <c r="EC47" s="64"/>
      <c r="ED47" s="64"/>
      <c r="EE47" s="64"/>
      <c r="EF47" s="64"/>
      <c r="EG47" s="64"/>
      <c r="EH47" s="64"/>
      <c r="EI47" s="64"/>
      <c r="EJ47" s="64"/>
      <c r="EK47" s="64"/>
      <c r="EL47" s="64"/>
      <c r="EM47" s="64"/>
      <c r="EN47" s="64"/>
      <c r="EO47" s="64"/>
      <c r="EP47" s="64"/>
      <c r="EQ47" s="64"/>
      <c r="ER47" s="64"/>
      <c r="ES47" s="64"/>
      <c r="ET47" s="64"/>
      <c r="EU47" s="64"/>
      <c r="EV47" s="64"/>
      <c r="EW47" s="64"/>
    </row>
    <row r="48" spans="1:153" s="63" customFormat="1" ht="12.75">
      <c r="A48" s="185"/>
      <c r="B48" s="186"/>
      <c r="C48" s="186"/>
      <c r="D48" s="186"/>
      <c r="E48" s="186"/>
      <c r="F48" s="186"/>
      <c r="G48" s="186"/>
      <c r="H48" s="186"/>
      <c r="I48" s="186"/>
      <c r="J48" s="186"/>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c r="EO48" s="64"/>
      <c r="EP48" s="64"/>
      <c r="EQ48" s="64"/>
      <c r="ER48" s="64"/>
      <c r="ES48" s="64"/>
      <c r="ET48" s="64"/>
      <c r="EU48" s="64"/>
      <c r="EV48" s="64"/>
      <c r="EW48" s="64"/>
    </row>
    <row r="49" spans="1:153" s="63" customFormat="1" ht="12.75">
      <c r="A49" s="185"/>
      <c r="B49" s="186"/>
      <c r="C49" s="186"/>
      <c r="D49" s="186"/>
      <c r="E49" s="186"/>
      <c r="F49" s="186"/>
      <c r="G49" s="186"/>
      <c r="H49" s="186"/>
      <c r="I49" s="186"/>
      <c r="J49" s="186"/>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c r="EO49" s="64"/>
      <c r="EP49" s="64"/>
      <c r="EQ49" s="64"/>
      <c r="ER49" s="64"/>
      <c r="ES49" s="64"/>
      <c r="ET49" s="64"/>
      <c r="EU49" s="64"/>
      <c r="EV49" s="64"/>
      <c r="EW49" s="64"/>
    </row>
    <row r="50" spans="1:153" s="63" customFormat="1" ht="12.75">
      <c r="A50" s="185"/>
      <c r="B50" s="186"/>
      <c r="C50" s="186"/>
      <c r="D50" s="186"/>
      <c r="E50" s="186"/>
      <c r="F50" s="186"/>
      <c r="G50" s="186"/>
      <c r="H50" s="186"/>
      <c r="I50" s="186"/>
      <c r="J50" s="186"/>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64"/>
      <c r="BF50" s="64"/>
      <c r="BG50" s="64"/>
      <c r="BH50" s="64"/>
      <c r="BI50" s="64"/>
      <c r="BJ50" s="64"/>
      <c r="BK50" s="64"/>
      <c r="BL50" s="64"/>
      <c r="BM50" s="64"/>
      <c r="BN50" s="64"/>
      <c r="BO50" s="64"/>
      <c r="BP50" s="64"/>
      <c r="BQ50" s="64"/>
      <c r="BR50" s="64"/>
      <c r="BS50" s="64"/>
      <c r="BT50" s="64"/>
      <c r="BU50" s="64"/>
      <c r="BV50" s="64"/>
      <c r="BW50" s="64"/>
      <c r="BX50" s="64"/>
      <c r="BY50" s="64"/>
      <c r="BZ50" s="64"/>
      <c r="CA50" s="64"/>
      <c r="CB50" s="64"/>
      <c r="CC50" s="64"/>
      <c r="CD50" s="64"/>
      <c r="CE50" s="64"/>
      <c r="CF50" s="64"/>
      <c r="CG50" s="64"/>
      <c r="CH50" s="64"/>
      <c r="CI50" s="64"/>
      <c r="CJ50" s="64"/>
      <c r="CK50" s="64"/>
      <c r="CL50" s="64"/>
      <c r="CM50" s="64"/>
      <c r="CN50" s="64"/>
      <c r="CO50" s="64"/>
      <c r="CP50" s="64"/>
      <c r="CQ50" s="64"/>
      <c r="CR50" s="64"/>
      <c r="CS50" s="64"/>
      <c r="CT50" s="64"/>
      <c r="CU50" s="64"/>
      <c r="CV50" s="64"/>
      <c r="CW50" s="64"/>
      <c r="CX50" s="64"/>
      <c r="CY50" s="64"/>
      <c r="CZ50" s="64"/>
      <c r="DA50" s="64"/>
      <c r="DB50" s="64"/>
      <c r="DC50" s="64"/>
      <c r="DD50" s="64"/>
      <c r="DE50" s="64"/>
      <c r="DF50" s="64"/>
      <c r="DG50" s="64"/>
      <c r="DH50" s="64"/>
      <c r="DI50" s="64"/>
      <c r="DJ50" s="64"/>
      <c r="DK50" s="64"/>
      <c r="DL50" s="64"/>
      <c r="DM50" s="64"/>
      <c r="DN50" s="64"/>
      <c r="DO50" s="64"/>
      <c r="DP50" s="64"/>
      <c r="DQ50" s="64"/>
      <c r="DR50" s="64"/>
      <c r="DS50" s="64"/>
      <c r="DT50" s="64"/>
      <c r="DU50" s="64"/>
      <c r="DV50" s="64"/>
      <c r="DW50" s="64"/>
      <c r="DX50" s="64"/>
      <c r="DY50" s="64"/>
      <c r="DZ50" s="64"/>
      <c r="EA50" s="64"/>
      <c r="EB50" s="64"/>
      <c r="EC50" s="64"/>
      <c r="ED50" s="64"/>
      <c r="EE50" s="64"/>
      <c r="EF50" s="64"/>
      <c r="EG50" s="64"/>
      <c r="EH50" s="64"/>
      <c r="EI50" s="64"/>
      <c r="EJ50" s="64"/>
      <c r="EK50" s="64"/>
      <c r="EL50" s="64"/>
      <c r="EM50" s="64"/>
      <c r="EN50" s="64"/>
      <c r="EO50" s="64"/>
      <c r="EP50" s="64"/>
      <c r="EQ50" s="64"/>
      <c r="ER50" s="64"/>
      <c r="ES50" s="64"/>
      <c r="ET50" s="64"/>
      <c r="EU50" s="64"/>
      <c r="EV50" s="64"/>
      <c r="EW50" s="64"/>
    </row>
    <row r="51" spans="1:153" s="63" customFormat="1" ht="12.75">
      <c r="A51" s="185"/>
      <c r="B51" s="186"/>
      <c r="C51" s="186"/>
      <c r="D51" s="186"/>
      <c r="E51" s="186"/>
      <c r="F51" s="186"/>
      <c r="G51" s="186"/>
      <c r="H51" s="186"/>
      <c r="I51" s="186"/>
      <c r="J51" s="186"/>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c r="EO51" s="64"/>
      <c r="EP51" s="64"/>
      <c r="EQ51" s="64"/>
      <c r="ER51" s="64"/>
    </row>
    <row r="52" spans="1:153" s="63" customFormat="1" ht="12.75">
      <c r="A52" s="185"/>
      <c r="B52" s="186"/>
      <c r="C52" s="186"/>
      <c r="D52" s="186"/>
      <c r="E52" s="186"/>
      <c r="F52" s="186"/>
      <c r="G52" s="186"/>
      <c r="H52" s="186"/>
      <c r="I52" s="186"/>
      <c r="J52" s="186"/>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4"/>
      <c r="BR52" s="64"/>
      <c r="BS52" s="64"/>
      <c r="BT52" s="64"/>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c r="EN52" s="64"/>
      <c r="EO52" s="64"/>
      <c r="EP52" s="64"/>
      <c r="EQ52" s="64"/>
      <c r="ER52" s="64"/>
    </row>
    <row r="53" spans="1:153" s="63" customFormat="1" ht="12.75">
      <c r="A53" s="185"/>
      <c r="B53" s="186"/>
      <c r="C53" s="186"/>
      <c r="D53" s="186"/>
      <c r="E53" s="186"/>
      <c r="F53" s="186"/>
      <c r="G53" s="186"/>
      <c r="H53" s="186"/>
      <c r="I53" s="186"/>
      <c r="J53" s="186"/>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c r="EN53" s="64"/>
      <c r="EO53" s="64"/>
      <c r="EP53" s="64"/>
      <c r="EQ53" s="64"/>
      <c r="ER53" s="64"/>
    </row>
    <row r="54" spans="1:153" s="63" customFormat="1" ht="12.75">
      <c r="A54" s="185"/>
      <c r="B54" s="186"/>
      <c r="C54" s="186"/>
      <c r="D54" s="186"/>
      <c r="E54" s="186"/>
      <c r="F54" s="186"/>
      <c r="G54" s="186"/>
      <c r="H54" s="186"/>
      <c r="I54" s="186"/>
      <c r="J54" s="186"/>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c r="EO54" s="64"/>
      <c r="EP54" s="64"/>
      <c r="EQ54" s="64"/>
      <c r="ER54" s="64"/>
    </row>
    <row r="55" spans="1:153" s="63" customFormat="1" ht="12.75">
      <c r="A55" s="185"/>
      <c r="B55" s="186"/>
      <c r="C55" s="186"/>
      <c r="D55" s="186"/>
      <c r="E55" s="186"/>
      <c r="F55" s="186"/>
      <c r="G55" s="186"/>
      <c r="H55" s="186"/>
      <c r="I55" s="186"/>
      <c r="J55" s="186"/>
      <c r="X55" s="64"/>
      <c r="Y55" s="64"/>
      <c r="Z55" s="64"/>
      <c r="AA55" s="64"/>
      <c r="AB55" s="64"/>
      <c r="AC55" s="64"/>
      <c r="AD55" s="64"/>
      <c r="AE55" s="64"/>
      <c r="AF55" s="64"/>
      <c r="AG55" s="64"/>
      <c r="AH55" s="64"/>
      <c r="AI55" s="64"/>
      <c r="AJ55" s="64"/>
      <c r="AK55" s="64"/>
      <c r="AL55" s="64"/>
      <c r="AM55" s="64"/>
      <c r="AN55" s="64"/>
      <c r="AO55" s="64"/>
      <c r="AP55" s="64"/>
      <c r="AQ55" s="64"/>
      <c r="AR55" s="64"/>
      <c r="AS55" s="64"/>
      <c r="AT55" s="64"/>
      <c r="AU55" s="64"/>
      <c r="AV55" s="64"/>
      <c r="AW55" s="64"/>
      <c r="AX55" s="64"/>
      <c r="AY55" s="64"/>
      <c r="AZ55" s="64"/>
      <c r="BA55" s="64"/>
      <c r="BB55" s="64"/>
      <c r="BC55" s="64"/>
      <c r="BD55" s="64"/>
      <c r="BE55" s="64"/>
      <c r="BF55" s="64"/>
      <c r="BG55" s="64"/>
      <c r="BH55" s="64"/>
      <c r="BI55" s="64"/>
      <c r="BJ55" s="64"/>
      <c r="BK55" s="64"/>
      <c r="BL55" s="64"/>
      <c r="BM55" s="64"/>
      <c r="BN55" s="64"/>
      <c r="BO55" s="64"/>
      <c r="BP55" s="64"/>
      <c r="BQ55" s="64"/>
      <c r="BR55" s="64"/>
      <c r="BS55" s="64"/>
      <c r="BT55" s="64"/>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c r="EO55" s="64"/>
      <c r="EP55" s="64"/>
      <c r="EQ55" s="64"/>
      <c r="ER55" s="64"/>
    </row>
    <row r="56" spans="1:153" s="63" customFormat="1" ht="12.75">
      <c r="A56" s="185"/>
      <c r="B56" s="186"/>
      <c r="C56" s="186"/>
      <c r="D56" s="186"/>
      <c r="E56" s="186"/>
      <c r="F56" s="186"/>
      <c r="G56" s="186"/>
      <c r="H56" s="186"/>
      <c r="I56" s="186"/>
      <c r="J56" s="186"/>
      <c r="X56" s="64"/>
      <c r="Y56" s="64"/>
      <c r="Z56" s="64"/>
      <c r="AA56" s="64"/>
      <c r="AB56" s="64"/>
      <c r="AC56" s="64"/>
      <c r="AD56" s="64"/>
      <c r="AE56" s="64"/>
      <c r="AF56" s="64"/>
      <c r="AG56" s="64"/>
      <c r="AH56" s="64"/>
      <c r="AI56" s="64"/>
      <c r="AJ56" s="64"/>
      <c r="AK56" s="64"/>
      <c r="AL56" s="64"/>
      <c r="AM56" s="64"/>
      <c r="AN56" s="64"/>
      <c r="AO56" s="64"/>
      <c r="AP56" s="64"/>
      <c r="AQ56" s="64"/>
      <c r="AR56" s="64"/>
      <c r="AS56" s="64"/>
      <c r="AT56" s="64"/>
      <c r="AU56" s="64"/>
      <c r="AV56" s="64"/>
      <c r="AW56" s="64"/>
      <c r="AX56" s="64"/>
      <c r="AY56" s="64"/>
      <c r="AZ56" s="64"/>
      <c r="BA56" s="64"/>
      <c r="BB56" s="64"/>
      <c r="BC56" s="64"/>
      <c r="BD56" s="64"/>
      <c r="BE56" s="64"/>
      <c r="BF56" s="64"/>
      <c r="BG56" s="64"/>
      <c r="BH56" s="64"/>
      <c r="BI56" s="64"/>
      <c r="BJ56" s="64"/>
      <c r="BK56" s="64"/>
      <c r="BL56" s="64"/>
      <c r="BM56" s="64"/>
      <c r="BN56" s="64"/>
      <c r="BO56" s="64"/>
      <c r="BP56" s="64"/>
      <c r="BQ56" s="64"/>
      <c r="BR56" s="64"/>
      <c r="BS56" s="64"/>
      <c r="BT56" s="64"/>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c r="EO56" s="64"/>
      <c r="EP56" s="64"/>
      <c r="EQ56" s="64"/>
      <c r="ER56" s="64"/>
    </row>
    <row r="57" spans="1:153" s="63" customFormat="1" ht="12.75">
      <c r="A57" s="185"/>
      <c r="B57" s="186"/>
      <c r="C57" s="186"/>
      <c r="D57" s="186"/>
      <c r="E57" s="186"/>
      <c r="F57" s="186"/>
      <c r="G57" s="186"/>
      <c r="H57" s="186"/>
      <c r="I57" s="186"/>
      <c r="J57" s="186"/>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c r="BI57" s="64"/>
      <c r="BJ57" s="64"/>
      <c r="BK57" s="64"/>
      <c r="BL57" s="64"/>
      <c r="BM57" s="64"/>
      <c r="BN57" s="64"/>
      <c r="BO57" s="64"/>
      <c r="BP57" s="64"/>
      <c r="BQ57" s="64"/>
      <c r="BR57" s="64"/>
      <c r="BS57" s="64"/>
      <c r="BT57" s="64"/>
      <c r="BU57" s="64"/>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c r="EO57" s="64"/>
      <c r="EP57" s="64"/>
      <c r="EQ57" s="64"/>
      <c r="ER57" s="64"/>
    </row>
    <row r="58" spans="1:153" s="63" customFormat="1" ht="12.75">
      <c r="A58" s="185"/>
      <c r="B58" s="186"/>
      <c r="C58" s="186"/>
      <c r="D58" s="186"/>
      <c r="E58" s="186"/>
      <c r="F58" s="186"/>
      <c r="G58" s="186"/>
      <c r="H58" s="186"/>
      <c r="I58" s="186"/>
      <c r="J58" s="186"/>
      <c r="X58" s="64"/>
      <c r="Y58" s="64"/>
      <c r="Z58" s="64"/>
      <c r="AA58" s="64"/>
      <c r="AB58" s="64"/>
      <c r="AC58" s="64"/>
      <c r="AD58" s="64"/>
      <c r="AE58" s="64"/>
      <c r="AF58" s="64"/>
      <c r="AG58" s="64"/>
      <c r="AH58" s="64"/>
      <c r="AI58" s="64"/>
      <c r="AJ58" s="64"/>
      <c r="AK58" s="64"/>
      <c r="AL58" s="64"/>
      <c r="AM58" s="64"/>
      <c r="AN58" s="64"/>
      <c r="AO58" s="64"/>
      <c r="AP58" s="64"/>
      <c r="AQ58" s="64"/>
      <c r="AR58" s="64"/>
      <c r="AS58" s="64"/>
      <c r="AT58" s="64"/>
      <c r="AU58" s="64"/>
      <c r="AV58" s="64"/>
      <c r="AW58" s="64"/>
      <c r="AX58" s="64"/>
      <c r="AY58" s="64"/>
      <c r="AZ58" s="64"/>
      <c r="BA58" s="64"/>
      <c r="BB58" s="64"/>
      <c r="BC58" s="64"/>
      <c r="BD58" s="64"/>
      <c r="BE58" s="64"/>
      <c r="BF58" s="64"/>
      <c r="BG58" s="64"/>
      <c r="BH58" s="64"/>
      <c r="BI58" s="64"/>
      <c r="BJ58" s="64"/>
      <c r="BK58" s="64"/>
      <c r="BL58" s="64"/>
      <c r="BM58" s="64"/>
      <c r="BN58" s="64"/>
      <c r="BO58" s="64"/>
      <c r="BP58" s="64"/>
      <c r="BQ58" s="64"/>
      <c r="BR58" s="64"/>
      <c r="BS58" s="64"/>
      <c r="BT58" s="64"/>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c r="EO58" s="64"/>
      <c r="EP58" s="64"/>
      <c r="EQ58" s="64"/>
      <c r="ER58" s="64"/>
    </row>
    <row r="59" spans="1:153" s="63" customFormat="1" ht="12.75">
      <c r="A59" s="185"/>
      <c r="B59" s="186"/>
      <c r="C59" s="186"/>
      <c r="D59" s="186"/>
      <c r="E59" s="186"/>
      <c r="F59" s="186"/>
      <c r="G59" s="186"/>
      <c r="H59" s="186"/>
      <c r="I59" s="186"/>
      <c r="J59" s="186"/>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c r="EO59" s="64"/>
      <c r="EP59" s="64"/>
      <c r="EQ59" s="64"/>
      <c r="ER59" s="64"/>
    </row>
    <row r="60" spans="1:153" s="63" customFormat="1" ht="12.75">
      <c r="A60" s="185"/>
      <c r="B60" s="186"/>
      <c r="C60" s="186"/>
      <c r="D60" s="186"/>
      <c r="E60" s="186"/>
      <c r="F60" s="186"/>
      <c r="G60" s="186"/>
      <c r="H60" s="186"/>
      <c r="I60" s="186"/>
      <c r="J60" s="186"/>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c r="EO60" s="64"/>
      <c r="EP60" s="64"/>
      <c r="EQ60" s="64"/>
      <c r="ER60" s="64"/>
    </row>
    <row r="61" spans="1:153" s="63" customFormat="1" ht="12.75">
      <c r="A61" s="185"/>
      <c r="B61" s="186"/>
      <c r="C61" s="186"/>
      <c r="D61" s="186"/>
      <c r="E61" s="186"/>
      <c r="F61" s="186"/>
      <c r="G61" s="186"/>
      <c r="H61" s="186"/>
      <c r="I61" s="186"/>
      <c r="J61" s="186"/>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c r="EO61" s="64"/>
      <c r="EP61" s="64"/>
      <c r="EQ61" s="64"/>
      <c r="ER61" s="64"/>
    </row>
    <row r="62" spans="1:153" s="63" customFormat="1" ht="12.75">
      <c r="A62" s="185"/>
      <c r="B62" s="186"/>
      <c r="C62" s="186"/>
      <c r="D62" s="186"/>
      <c r="E62" s="186"/>
      <c r="F62" s="186"/>
      <c r="G62" s="186"/>
      <c r="H62" s="186"/>
      <c r="I62" s="186"/>
      <c r="J62" s="186"/>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c r="EO62" s="64"/>
      <c r="EP62" s="64"/>
      <c r="EQ62" s="64"/>
      <c r="ER62" s="64"/>
    </row>
    <row r="63" spans="1:153" s="63" customFormat="1" ht="12.75">
      <c r="A63" s="185"/>
      <c r="B63" s="186"/>
      <c r="C63" s="186"/>
      <c r="D63" s="186"/>
      <c r="E63" s="186"/>
      <c r="F63" s="186"/>
      <c r="G63" s="186"/>
      <c r="H63" s="186"/>
      <c r="I63" s="186"/>
      <c r="J63" s="186"/>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c r="BC63" s="64"/>
      <c r="BD63" s="64"/>
      <c r="BE63" s="64"/>
      <c r="BF63" s="64"/>
      <c r="BG63" s="64"/>
      <c r="BH63" s="64"/>
      <c r="BI63" s="64"/>
      <c r="BJ63" s="64"/>
      <c r="BK63" s="64"/>
      <c r="BL63" s="64"/>
      <c r="BM63" s="64"/>
      <c r="BN63" s="64"/>
      <c r="BO63" s="64"/>
      <c r="BP63" s="64"/>
      <c r="BQ63" s="64"/>
      <c r="BR63" s="64"/>
      <c r="BS63" s="64"/>
      <c r="BT63" s="64"/>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c r="EO63" s="64"/>
      <c r="EP63" s="64"/>
      <c r="EQ63" s="64"/>
      <c r="ER63" s="64"/>
    </row>
    <row r="64" spans="1:153" s="63" customFormat="1" ht="12.75">
      <c r="A64" s="185"/>
      <c r="B64" s="186"/>
      <c r="C64" s="186"/>
      <c r="D64" s="186"/>
      <c r="E64" s="186"/>
      <c r="F64" s="186"/>
      <c r="G64" s="186"/>
      <c r="H64" s="186"/>
      <c r="I64" s="186"/>
      <c r="J64" s="186"/>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c r="EO64" s="64"/>
      <c r="EP64" s="64"/>
      <c r="EQ64" s="64"/>
      <c r="ER64" s="64"/>
    </row>
    <row r="65" spans="1:148" s="63" customFormat="1" ht="12.75">
      <c r="A65" s="185"/>
      <c r="B65" s="186"/>
      <c r="C65" s="186"/>
      <c r="D65" s="186"/>
      <c r="E65" s="186"/>
      <c r="F65" s="186"/>
      <c r="G65" s="186"/>
      <c r="H65" s="186"/>
      <c r="I65" s="186"/>
      <c r="J65" s="186"/>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c r="EO65" s="64"/>
      <c r="EP65" s="64"/>
      <c r="EQ65" s="64"/>
      <c r="ER65" s="64"/>
    </row>
    <row r="66" spans="1:148" s="63" customFormat="1" ht="12.75">
      <c r="A66" s="185"/>
      <c r="B66" s="186"/>
      <c r="C66" s="186"/>
      <c r="D66" s="186"/>
      <c r="E66" s="186"/>
      <c r="F66" s="186"/>
      <c r="G66" s="186"/>
      <c r="H66" s="186"/>
      <c r="I66" s="186"/>
      <c r="J66" s="186"/>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4"/>
      <c r="BQ66" s="64"/>
      <c r="BR66" s="64"/>
      <c r="BS66" s="64"/>
      <c r="BT66" s="64"/>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c r="EO66" s="64"/>
      <c r="EP66" s="64"/>
      <c r="EQ66" s="64"/>
      <c r="ER66" s="64"/>
    </row>
    <row r="67" spans="1:148" s="63" customFormat="1" ht="12.75">
      <c r="A67" s="185"/>
      <c r="B67" s="186"/>
      <c r="C67" s="186"/>
      <c r="D67" s="186"/>
      <c r="E67" s="186"/>
      <c r="F67" s="186"/>
      <c r="G67" s="186"/>
      <c r="H67" s="186"/>
      <c r="I67" s="186"/>
      <c r="J67" s="186"/>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c r="EO67" s="64"/>
      <c r="EP67" s="64"/>
      <c r="EQ67" s="64"/>
      <c r="ER67" s="64"/>
    </row>
    <row r="68" spans="1:148" s="63" customFormat="1" ht="12.75">
      <c r="A68" s="185"/>
      <c r="B68" s="186"/>
      <c r="C68" s="186"/>
      <c r="D68" s="186"/>
      <c r="E68" s="186"/>
      <c r="F68" s="186"/>
      <c r="G68" s="186"/>
      <c r="H68" s="186"/>
      <c r="I68" s="186"/>
      <c r="J68" s="186"/>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c r="EO68" s="64"/>
      <c r="EP68" s="64"/>
      <c r="EQ68" s="64"/>
      <c r="ER68" s="64"/>
    </row>
    <row r="69" spans="1:148" s="63" customFormat="1" ht="12.75">
      <c r="A69" s="185"/>
      <c r="B69" s="186"/>
      <c r="C69" s="186"/>
      <c r="D69" s="186"/>
      <c r="E69" s="186"/>
      <c r="F69" s="186"/>
      <c r="G69" s="186"/>
      <c r="H69" s="186"/>
      <c r="I69" s="186"/>
      <c r="J69" s="186"/>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c r="EO69" s="64"/>
      <c r="EP69" s="64"/>
      <c r="EQ69" s="64"/>
      <c r="ER69" s="64"/>
    </row>
    <row r="70" spans="1:148" s="63" customFormat="1" ht="12.75">
      <c r="A70" s="185"/>
      <c r="B70" s="186"/>
      <c r="C70" s="186"/>
      <c r="D70" s="186"/>
      <c r="E70" s="186"/>
      <c r="F70" s="186"/>
      <c r="G70" s="186"/>
      <c r="H70" s="186"/>
      <c r="I70" s="186"/>
      <c r="J70" s="186"/>
      <c r="X70" s="64"/>
      <c r="Y70" s="64"/>
      <c r="Z70" s="64"/>
      <c r="AA70" s="64"/>
      <c r="AB70" s="64"/>
      <c r="AC70" s="64"/>
      <c r="AD70" s="64"/>
      <c r="AE70" s="64"/>
      <c r="AF70" s="64"/>
      <c r="AG70" s="64"/>
      <c r="AH70" s="64"/>
      <c r="AI70" s="64"/>
      <c r="AJ70" s="64"/>
      <c r="AK70" s="64"/>
      <c r="AL70" s="64"/>
      <c r="AM70" s="64"/>
      <c r="AN70" s="64"/>
      <c r="AO70" s="64"/>
      <c r="AP70" s="64"/>
      <c r="AQ70" s="64"/>
      <c r="AR70" s="64"/>
      <c r="AS70" s="64"/>
      <c r="AT70" s="64"/>
      <c r="AU70" s="64"/>
      <c r="AV70" s="64"/>
      <c r="AW70" s="64"/>
      <c r="AX70" s="64"/>
      <c r="AY70" s="64"/>
      <c r="AZ70" s="64"/>
      <c r="BA70" s="64"/>
      <c r="BB70" s="64"/>
      <c r="BC70" s="64"/>
      <c r="BD70" s="64"/>
      <c r="BE70" s="64"/>
      <c r="BF70" s="64"/>
      <c r="BG70" s="64"/>
      <c r="BH70" s="64"/>
      <c r="BI70" s="64"/>
      <c r="BJ70" s="64"/>
      <c r="BK70" s="64"/>
      <c r="BL70" s="64"/>
      <c r="BM70" s="64"/>
      <c r="BN70" s="64"/>
      <c r="BO70" s="64"/>
      <c r="BP70" s="64"/>
      <c r="BQ70" s="64"/>
      <c r="BR70" s="64"/>
      <c r="BS70" s="64"/>
      <c r="BT70" s="64"/>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c r="EO70" s="64"/>
      <c r="EP70" s="64"/>
      <c r="EQ70" s="64"/>
      <c r="ER70" s="64"/>
    </row>
    <row r="71" spans="1:148" s="63" customFormat="1" ht="12.75">
      <c r="A71" s="185"/>
      <c r="B71" s="186"/>
      <c r="C71" s="186"/>
      <c r="D71" s="186"/>
      <c r="E71" s="186"/>
      <c r="F71" s="186"/>
      <c r="G71" s="186"/>
      <c r="H71" s="186"/>
      <c r="I71" s="186"/>
      <c r="J71" s="186"/>
      <c r="X71" s="64"/>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64"/>
      <c r="BS71" s="64"/>
      <c r="BT71" s="64"/>
      <c r="BU71" s="64"/>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c r="EO71" s="64"/>
      <c r="EP71" s="64"/>
      <c r="EQ71" s="64"/>
      <c r="ER71" s="64"/>
    </row>
    <row r="72" spans="1:148" s="63" customFormat="1" ht="12.75">
      <c r="A72" s="185"/>
      <c r="B72" s="186"/>
      <c r="C72" s="186"/>
      <c r="D72" s="186"/>
      <c r="E72" s="186"/>
      <c r="F72" s="186"/>
      <c r="G72" s="186"/>
      <c r="H72" s="186"/>
      <c r="I72" s="186"/>
      <c r="J72" s="186"/>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c r="EO72" s="64"/>
      <c r="EP72" s="64"/>
      <c r="EQ72" s="64"/>
      <c r="ER72" s="64"/>
    </row>
    <row r="73" spans="1:148" s="63" customFormat="1" ht="12.75">
      <c r="A73" s="185"/>
      <c r="B73" s="186"/>
      <c r="C73" s="186"/>
      <c r="D73" s="186"/>
      <c r="E73" s="186"/>
      <c r="F73" s="186"/>
      <c r="G73" s="186"/>
      <c r="H73" s="186"/>
      <c r="I73" s="186"/>
      <c r="J73" s="186"/>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c r="EO73" s="64"/>
      <c r="EP73" s="64"/>
      <c r="EQ73" s="64"/>
      <c r="ER73" s="64"/>
    </row>
    <row r="74" spans="1:148" s="63" customFormat="1" ht="12.75">
      <c r="A74" s="185"/>
      <c r="B74" s="186"/>
      <c r="C74" s="186"/>
      <c r="D74" s="186"/>
      <c r="E74" s="186"/>
      <c r="F74" s="186"/>
      <c r="G74" s="186"/>
      <c r="H74" s="186"/>
      <c r="I74" s="186"/>
      <c r="J74" s="186"/>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c r="EO74" s="64"/>
      <c r="EP74" s="64"/>
      <c r="EQ74" s="64"/>
      <c r="ER74" s="64"/>
    </row>
    <row r="75" spans="1:148" s="63" customFormat="1" ht="12.75">
      <c r="A75" s="185"/>
      <c r="B75" s="186"/>
      <c r="C75" s="186"/>
      <c r="D75" s="186"/>
      <c r="E75" s="186"/>
      <c r="F75" s="186"/>
      <c r="G75" s="186"/>
      <c r="H75" s="186"/>
      <c r="I75" s="186"/>
      <c r="J75" s="186"/>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c r="EO75" s="64"/>
      <c r="EP75" s="64"/>
      <c r="EQ75" s="64"/>
      <c r="ER75" s="64"/>
    </row>
    <row r="76" spans="1:148" s="63" customFormat="1" ht="12.75">
      <c r="A76" s="185"/>
      <c r="B76" s="186"/>
      <c r="C76" s="186"/>
      <c r="D76" s="186"/>
      <c r="E76" s="186"/>
      <c r="F76" s="186"/>
      <c r="G76" s="186"/>
      <c r="H76" s="186"/>
      <c r="I76" s="186"/>
      <c r="J76" s="186"/>
      <c r="X76" s="64"/>
      <c r="Y76" s="64"/>
      <c r="Z76" s="64"/>
      <c r="AA76" s="64"/>
      <c r="AB76" s="64"/>
      <c r="AC76" s="64"/>
      <c r="AD76" s="64"/>
      <c r="AE76" s="64"/>
      <c r="AF76" s="64"/>
      <c r="AG76" s="64"/>
      <c r="AH76" s="64"/>
      <c r="AI76" s="64"/>
      <c r="AJ76" s="64"/>
      <c r="AK76" s="64"/>
      <c r="AL76" s="64"/>
      <c r="AM76" s="64"/>
      <c r="AN76" s="64"/>
      <c r="AO76" s="64"/>
      <c r="AP76" s="64"/>
      <c r="AQ76" s="64"/>
      <c r="AR76" s="64"/>
      <c r="AS76" s="64"/>
      <c r="AT76" s="64"/>
      <c r="AU76" s="64"/>
      <c r="AV76" s="64"/>
      <c r="AW76" s="64"/>
      <c r="AX76" s="64"/>
      <c r="AY76" s="64"/>
      <c r="AZ76" s="64"/>
      <c r="BA76" s="64"/>
      <c r="BB76" s="64"/>
      <c r="BC76" s="64"/>
      <c r="BD76" s="64"/>
      <c r="BE76" s="64"/>
      <c r="BF76" s="64"/>
      <c r="BG76" s="64"/>
      <c r="BH76" s="64"/>
      <c r="BI76" s="64"/>
      <c r="BJ76" s="64"/>
      <c r="BK76" s="64"/>
      <c r="BL76" s="64"/>
      <c r="BM76" s="64"/>
      <c r="BN76" s="64"/>
      <c r="BO76" s="64"/>
      <c r="BP76" s="64"/>
      <c r="BQ76" s="64"/>
      <c r="BR76" s="64"/>
      <c r="BS76" s="64"/>
      <c r="BT76" s="64"/>
      <c r="BU76" s="64"/>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c r="EO76" s="64"/>
      <c r="EP76" s="64"/>
      <c r="EQ76" s="64"/>
      <c r="ER76" s="64"/>
    </row>
    <row r="77" spans="1:148" s="63" customFormat="1" ht="12.75">
      <c r="A77" s="185"/>
      <c r="B77" s="186"/>
      <c r="C77" s="186"/>
      <c r="D77" s="186"/>
      <c r="E77" s="186"/>
      <c r="F77" s="186"/>
      <c r="G77" s="186"/>
      <c r="H77" s="186"/>
      <c r="I77" s="186"/>
      <c r="J77" s="186"/>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4"/>
      <c r="BR77" s="64"/>
      <c r="BS77" s="64"/>
      <c r="BT77" s="64"/>
      <c r="BU77" s="64"/>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c r="EO77" s="64"/>
      <c r="EP77" s="64"/>
      <c r="EQ77" s="64"/>
      <c r="ER77" s="64"/>
    </row>
    <row r="78" spans="1:148" s="63" customFormat="1" ht="12.75">
      <c r="A78" s="185"/>
      <c r="B78" s="186"/>
      <c r="C78" s="186"/>
      <c r="D78" s="186"/>
      <c r="E78" s="186"/>
      <c r="F78" s="186"/>
      <c r="G78" s="186"/>
      <c r="H78" s="186"/>
      <c r="I78" s="186"/>
      <c r="J78" s="186"/>
      <c r="X78" s="64"/>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64"/>
      <c r="BS78" s="64"/>
      <c r="BT78" s="64"/>
      <c r="BU78" s="64"/>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c r="EO78" s="64"/>
      <c r="EP78" s="64"/>
      <c r="EQ78" s="64"/>
      <c r="ER78" s="64"/>
    </row>
    <row r="79" spans="1:148" s="63" customFormat="1" ht="12.75">
      <c r="A79" s="185"/>
      <c r="B79" s="186"/>
      <c r="C79" s="186"/>
      <c r="D79" s="186"/>
      <c r="E79" s="186"/>
      <c r="F79" s="186"/>
      <c r="G79" s="186"/>
      <c r="H79" s="186"/>
      <c r="I79" s="186"/>
      <c r="J79" s="186"/>
      <c r="X79" s="64"/>
      <c r="Y79" s="64"/>
      <c r="Z79" s="64"/>
      <c r="AA79" s="64"/>
      <c r="AB79" s="64"/>
      <c r="AC79" s="64"/>
      <c r="AD79" s="64"/>
      <c r="AE79" s="64"/>
      <c r="AF79" s="64"/>
      <c r="AG79" s="64"/>
      <c r="AH79" s="64"/>
      <c r="AI79" s="64"/>
      <c r="AJ79" s="64"/>
      <c r="AK79" s="64"/>
      <c r="AL79" s="64"/>
      <c r="AM79" s="64"/>
      <c r="AN79" s="64"/>
      <c r="AO79" s="64"/>
      <c r="AP79" s="64"/>
      <c r="AQ79" s="64"/>
      <c r="AR79" s="64"/>
      <c r="AS79" s="64"/>
      <c r="AT79" s="64"/>
      <c r="AU79" s="64"/>
      <c r="AV79" s="64"/>
      <c r="AW79" s="64"/>
      <c r="AX79" s="64"/>
      <c r="AY79" s="64"/>
      <c r="AZ79" s="64"/>
      <c r="BA79" s="64"/>
      <c r="BB79" s="64"/>
      <c r="BC79" s="64"/>
      <c r="BD79" s="64"/>
      <c r="BE79" s="64"/>
      <c r="BF79" s="64"/>
      <c r="BG79" s="64"/>
      <c r="BH79" s="64"/>
      <c r="BI79" s="64"/>
      <c r="BJ79" s="64"/>
      <c r="BK79" s="64"/>
      <c r="BL79" s="64"/>
      <c r="BM79" s="64"/>
      <c r="BN79" s="64"/>
      <c r="BO79" s="64"/>
      <c r="BP79" s="64"/>
      <c r="BQ79" s="64"/>
      <c r="BR79" s="64"/>
      <c r="BS79" s="64"/>
      <c r="BT79" s="64"/>
      <c r="BU79" s="64"/>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c r="EO79" s="64"/>
      <c r="EP79" s="64"/>
      <c r="EQ79" s="64"/>
      <c r="ER79" s="64"/>
    </row>
    <row r="80" spans="1:148" s="63" customFormat="1" ht="12.75">
      <c r="A80" s="185"/>
      <c r="B80" s="186"/>
      <c r="C80" s="186"/>
      <c r="D80" s="186"/>
      <c r="E80" s="186"/>
      <c r="F80" s="186"/>
      <c r="G80" s="186"/>
      <c r="H80" s="186"/>
      <c r="I80" s="186"/>
      <c r="J80" s="186"/>
      <c r="X80" s="64"/>
      <c r="Y80" s="64"/>
      <c r="Z80" s="64"/>
      <c r="AA80" s="64"/>
      <c r="AB80" s="64"/>
      <c r="AC80" s="64"/>
      <c r="AD80" s="64"/>
      <c r="AE80" s="64"/>
      <c r="AF80" s="64"/>
      <c r="AG80" s="64"/>
      <c r="AH80" s="64"/>
      <c r="AI80" s="64"/>
      <c r="AJ80" s="64"/>
      <c r="AK80" s="64"/>
      <c r="AL80" s="64"/>
      <c r="AM80" s="64"/>
      <c r="AN80" s="64"/>
      <c r="AO80" s="64"/>
      <c r="AP80" s="64"/>
      <c r="AQ80" s="64"/>
      <c r="AR80" s="64"/>
      <c r="AS80" s="64"/>
      <c r="AT80" s="64"/>
      <c r="AU80" s="64"/>
      <c r="AV80" s="64"/>
      <c r="AW80" s="64"/>
      <c r="AX80" s="64"/>
      <c r="AY80" s="64"/>
      <c r="AZ80" s="64"/>
      <c r="BA80" s="64"/>
      <c r="BB80" s="64"/>
      <c r="BC80" s="64"/>
      <c r="BD80" s="64"/>
      <c r="BE80" s="64"/>
      <c r="BF80" s="64"/>
      <c r="BG80" s="64"/>
      <c r="BH80" s="64"/>
      <c r="BI80" s="64"/>
      <c r="BJ80" s="64"/>
      <c r="BK80" s="64"/>
      <c r="BL80" s="64"/>
      <c r="BM80" s="64"/>
      <c r="BN80" s="64"/>
      <c r="BO80" s="64"/>
      <c r="BP80" s="64"/>
      <c r="BQ80" s="64"/>
      <c r="BR80" s="64"/>
      <c r="BS80" s="64"/>
      <c r="BT80" s="64"/>
      <c r="BU80" s="64"/>
      <c r="BV80" s="64"/>
      <c r="BW80" s="64"/>
      <c r="BX80" s="64"/>
      <c r="BY80" s="64"/>
      <c r="BZ80" s="64"/>
      <c r="CA80" s="64"/>
      <c r="CB80" s="64"/>
      <c r="CC80" s="64"/>
      <c r="CD80" s="64"/>
      <c r="CE80" s="64"/>
      <c r="CF80" s="64"/>
      <c r="CG80" s="64"/>
      <c r="CH80" s="64"/>
      <c r="CI80" s="64"/>
      <c r="CJ80" s="64"/>
      <c r="CK80" s="64"/>
      <c r="CL80" s="64"/>
      <c r="CM80" s="64"/>
      <c r="CN80" s="64"/>
      <c r="CO80" s="64"/>
      <c r="CP80" s="64"/>
      <c r="CQ80" s="64"/>
      <c r="CR80" s="64"/>
      <c r="CS80" s="64"/>
      <c r="CT80" s="64"/>
      <c r="CU80" s="64"/>
      <c r="CV80" s="64"/>
      <c r="CW80" s="64"/>
      <c r="CX80" s="64"/>
      <c r="CY80" s="64"/>
      <c r="CZ80" s="64"/>
      <c r="DA80" s="64"/>
      <c r="DB80" s="64"/>
      <c r="DC80" s="64"/>
      <c r="DD80" s="64"/>
      <c r="DE80" s="64"/>
      <c r="DF80" s="64"/>
      <c r="DG80" s="64"/>
      <c r="DH80" s="64"/>
      <c r="DI80" s="64"/>
      <c r="DJ80" s="64"/>
      <c r="DK80" s="64"/>
      <c r="DL80" s="64"/>
      <c r="DM80" s="64"/>
      <c r="DN80" s="64"/>
      <c r="DO80" s="64"/>
      <c r="DP80" s="64"/>
      <c r="DQ80" s="64"/>
      <c r="DR80" s="64"/>
      <c r="DS80" s="64"/>
      <c r="DT80" s="64"/>
      <c r="DU80" s="64"/>
      <c r="DV80" s="64"/>
      <c r="DW80" s="64"/>
      <c r="DX80" s="64"/>
      <c r="DY80" s="64"/>
      <c r="DZ80" s="64"/>
      <c r="EA80" s="64"/>
      <c r="EB80" s="64"/>
      <c r="EC80" s="64"/>
      <c r="ED80" s="64"/>
      <c r="EE80" s="64"/>
      <c r="EF80" s="64"/>
      <c r="EG80" s="64"/>
      <c r="EH80" s="64"/>
      <c r="EI80" s="64"/>
      <c r="EJ80" s="64"/>
      <c r="EK80" s="64"/>
      <c r="EL80" s="64"/>
      <c r="EM80" s="64"/>
      <c r="EN80" s="64"/>
      <c r="EO80" s="64"/>
      <c r="EP80" s="64"/>
      <c r="EQ80" s="64"/>
      <c r="ER80" s="64"/>
    </row>
    <row r="81" spans="1:148" s="63" customFormat="1" ht="12.75">
      <c r="A81" s="185"/>
      <c r="B81" s="186"/>
      <c r="C81" s="186"/>
      <c r="D81" s="186"/>
      <c r="E81" s="186"/>
      <c r="F81" s="186"/>
      <c r="G81" s="186"/>
      <c r="H81" s="186"/>
      <c r="I81" s="186"/>
      <c r="J81" s="186"/>
      <c r="X81" s="64"/>
      <c r="Y81" s="64"/>
      <c r="Z81" s="64"/>
      <c r="AA81" s="64"/>
      <c r="AB81" s="64"/>
      <c r="AC81" s="64"/>
      <c r="AD81" s="64"/>
      <c r="AE81" s="64"/>
      <c r="AF81" s="64"/>
      <c r="AG81" s="64"/>
      <c r="AH81" s="64"/>
      <c r="AI81" s="64"/>
      <c r="AJ81" s="64"/>
      <c r="AK81" s="64"/>
      <c r="AL81" s="64"/>
      <c r="AM81" s="64"/>
      <c r="AN81" s="64"/>
      <c r="AO81" s="64"/>
      <c r="AP81" s="64"/>
      <c r="AQ81" s="64"/>
      <c r="AR81" s="64"/>
      <c r="AS81" s="64"/>
      <c r="AT81" s="64"/>
      <c r="AU81" s="64"/>
      <c r="AV81" s="64"/>
      <c r="AW81" s="64"/>
      <c r="AX81" s="64"/>
      <c r="AY81" s="64"/>
      <c r="AZ81" s="64"/>
      <c r="BA81" s="64"/>
      <c r="BB81" s="64"/>
      <c r="BC81" s="64"/>
      <c r="BD81" s="64"/>
      <c r="BE81" s="64"/>
      <c r="BF81" s="64"/>
      <c r="BG81" s="64"/>
      <c r="BH81" s="64"/>
      <c r="BI81" s="64"/>
      <c r="BJ81" s="64"/>
      <c r="BK81" s="64"/>
      <c r="BL81" s="64"/>
      <c r="BM81" s="64"/>
      <c r="BN81" s="64"/>
      <c r="BO81" s="64"/>
      <c r="BP81" s="64"/>
      <c r="BQ81" s="64"/>
      <c r="BR81" s="64"/>
      <c r="BS81" s="64"/>
      <c r="BT81" s="64"/>
      <c r="BU81" s="64"/>
      <c r="BV81" s="64"/>
      <c r="BW81" s="64"/>
      <c r="BX81" s="64"/>
      <c r="BY81" s="64"/>
      <c r="BZ81" s="64"/>
      <c r="CA81" s="64"/>
      <c r="CB81" s="64"/>
      <c r="CC81" s="64"/>
      <c r="CD81" s="64"/>
      <c r="CE81" s="64"/>
      <c r="CF81" s="64"/>
      <c r="CG81" s="64"/>
      <c r="CH81" s="64"/>
      <c r="CI81" s="64"/>
      <c r="CJ81" s="64"/>
      <c r="CK81" s="64"/>
      <c r="CL81" s="64"/>
      <c r="CM81" s="64"/>
      <c r="CN81" s="64"/>
      <c r="CO81" s="64"/>
      <c r="CP81" s="64"/>
      <c r="CQ81" s="64"/>
      <c r="CR81" s="64"/>
      <c r="CS81" s="64"/>
      <c r="CT81" s="64"/>
      <c r="CU81" s="64"/>
      <c r="CV81" s="64"/>
      <c r="CW81" s="64"/>
      <c r="CX81" s="64"/>
      <c r="CY81" s="64"/>
      <c r="CZ81" s="64"/>
      <c r="DA81" s="64"/>
      <c r="DB81" s="64"/>
      <c r="DC81" s="64"/>
      <c r="DD81" s="64"/>
      <c r="DE81" s="64"/>
      <c r="DF81" s="64"/>
      <c r="DG81" s="64"/>
      <c r="DH81" s="64"/>
      <c r="DI81" s="64"/>
      <c r="DJ81" s="64"/>
      <c r="DK81" s="64"/>
      <c r="DL81" s="64"/>
      <c r="DM81" s="64"/>
      <c r="DN81" s="64"/>
      <c r="DO81" s="64"/>
      <c r="DP81" s="64"/>
      <c r="DQ81" s="64"/>
      <c r="DR81" s="64"/>
      <c r="DS81" s="64"/>
      <c r="DT81" s="64"/>
      <c r="DU81" s="64"/>
      <c r="DV81" s="64"/>
      <c r="DW81" s="64"/>
      <c r="DX81" s="64"/>
      <c r="DY81" s="64"/>
      <c r="DZ81" s="64"/>
      <c r="EA81" s="64"/>
      <c r="EB81" s="64"/>
      <c r="EC81" s="64"/>
      <c r="ED81" s="64"/>
      <c r="EE81" s="64"/>
      <c r="EF81" s="64"/>
      <c r="EG81" s="64"/>
      <c r="EH81" s="64"/>
      <c r="EI81" s="64"/>
      <c r="EJ81" s="64"/>
      <c r="EK81" s="64"/>
      <c r="EL81" s="64"/>
      <c r="EM81" s="64"/>
      <c r="EN81" s="64"/>
      <c r="EO81" s="64"/>
      <c r="EP81" s="64"/>
      <c r="EQ81" s="64"/>
      <c r="ER81" s="64"/>
    </row>
    <row r="82" spans="1:148" s="63" customFormat="1" ht="12.75">
      <c r="A82" s="185"/>
      <c r="B82" s="186"/>
      <c r="C82" s="186"/>
      <c r="D82" s="186"/>
      <c r="E82" s="186"/>
      <c r="F82" s="186"/>
      <c r="G82" s="186"/>
      <c r="H82" s="186"/>
      <c r="I82" s="186"/>
      <c r="J82" s="186"/>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4"/>
      <c r="BT82" s="64"/>
      <c r="BU82" s="64"/>
      <c r="BV82" s="64"/>
      <c r="BW82" s="64"/>
      <c r="BX82" s="64"/>
      <c r="BY82" s="64"/>
      <c r="BZ82" s="64"/>
      <c r="CA82" s="64"/>
      <c r="CB82" s="64"/>
      <c r="CC82" s="64"/>
      <c r="CD82" s="64"/>
      <c r="CE82" s="64"/>
      <c r="CF82" s="64"/>
      <c r="CG82" s="64"/>
      <c r="CH82" s="64"/>
      <c r="CI82" s="64"/>
      <c r="CJ82" s="64"/>
      <c r="CK82" s="64"/>
      <c r="CL82" s="64"/>
      <c r="CM82" s="64"/>
      <c r="CN82" s="64"/>
      <c r="CO82" s="64"/>
      <c r="CP82" s="64"/>
      <c r="CQ82" s="64"/>
      <c r="CR82" s="64"/>
      <c r="CS82" s="64"/>
      <c r="CT82" s="64"/>
      <c r="CU82" s="64"/>
      <c r="CV82" s="64"/>
      <c r="CW82" s="64"/>
      <c r="CX82" s="64"/>
      <c r="CY82" s="64"/>
      <c r="CZ82" s="64"/>
      <c r="DA82" s="64"/>
      <c r="DB82" s="64"/>
      <c r="DC82" s="64"/>
      <c r="DD82" s="64"/>
      <c r="DE82" s="64"/>
      <c r="DF82" s="64"/>
      <c r="DG82" s="64"/>
      <c r="DH82" s="64"/>
      <c r="DI82" s="64"/>
      <c r="DJ82" s="64"/>
      <c r="DK82" s="64"/>
      <c r="DL82" s="64"/>
      <c r="DM82" s="64"/>
      <c r="DN82" s="64"/>
      <c r="DO82" s="64"/>
      <c r="DP82" s="64"/>
      <c r="DQ82" s="64"/>
      <c r="DR82" s="64"/>
      <c r="DS82" s="64"/>
      <c r="DT82" s="64"/>
      <c r="DU82" s="64"/>
      <c r="DV82" s="64"/>
      <c r="DW82" s="64"/>
      <c r="DX82" s="64"/>
      <c r="DY82" s="64"/>
      <c r="DZ82" s="64"/>
      <c r="EA82" s="64"/>
      <c r="EB82" s="64"/>
      <c r="EC82" s="64"/>
      <c r="ED82" s="64"/>
      <c r="EE82" s="64"/>
      <c r="EF82" s="64"/>
      <c r="EG82" s="64"/>
      <c r="EH82" s="64"/>
      <c r="EI82" s="64"/>
      <c r="EJ82" s="64"/>
      <c r="EK82" s="64"/>
      <c r="EL82" s="64"/>
      <c r="EM82" s="64"/>
      <c r="EN82" s="64"/>
      <c r="EO82" s="64"/>
      <c r="EP82" s="64"/>
      <c r="EQ82" s="64"/>
      <c r="ER82" s="64"/>
    </row>
    <row r="83" spans="1:148" s="63" customFormat="1" ht="12.75">
      <c r="A83" s="185"/>
      <c r="B83" s="186"/>
      <c r="C83" s="186"/>
      <c r="D83" s="186"/>
      <c r="E83" s="186"/>
      <c r="F83" s="186"/>
      <c r="G83" s="186"/>
      <c r="H83" s="186"/>
      <c r="I83" s="186"/>
      <c r="J83" s="186"/>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64"/>
      <c r="BT83" s="64"/>
      <c r="BU83" s="64"/>
      <c r="BV83" s="64"/>
      <c r="BW83" s="64"/>
      <c r="BX83" s="64"/>
      <c r="BY83" s="64"/>
      <c r="BZ83" s="64"/>
      <c r="CA83" s="64"/>
      <c r="CB83" s="64"/>
      <c r="CC83" s="64"/>
      <c r="CD83" s="64"/>
      <c r="CE83" s="64"/>
      <c r="CF83" s="64"/>
      <c r="CG83" s="64"/>
      <c r="CH83" s="64"/>
      <c r="CI83" s="64"/>
      <c r="CJ83" s="64"/>
      <c r="CK83" s="64"/>
      <c r="CL83" s="64"/>
      <c r="CM83" s="64"/>
      <c r="CN83" s="64"/>
      <c r="CO83" s="64"/>
      <c r="CP83" s="64"/>
      <c r="CQ83" s="64"/>
      <c r="CR83" s="64"/>
      <c r="CS83" s="64"/>
      <c r="CT83" s="64"/>
      <c r="CU83" s="64"/>
      <c r="CV83" s="64"/>
      <c r="CW83" s="64"/>
      <c r="CX83" s="64"/>
      <c r="CY83" s="64"/>
      <c r="CZ83" s="64"/>
      <c r="DA83" s="64"/>
      <c r="DB83" s="64"/>
      <c r="DC83" s="64"/>
      <c r="DD83" s="64"/>
      <c r="DE83" s="64"/>
      <c r="DF83" s="64"/>
      <c r="DG83" s="64"/>
      <c r="DH83" s="64"/>
      <c r="DI83" s="64"/>
      <c r="DJ83" s="64"/>
      <c r="DK83" s="64"/>
      <c r="DL83" s="64"/>
      <c r="DM83" s="64"/>
      <c r="DN83" s="64"/>
      <c r="DO83" s="64"/>
      <c r="DP83" s="64"/>
      <c r="DQ83" s="64"/>
      <c r="DR83" s="64"/>
      <c r="DS83" s="64"/>
      <c r="DT83" s="64"/>
      <c r="DU83" s="64"/>
      <c r="DV83" s="64"/>
      <c r="DW83" s="64"/>
      <c r="DX83" s="64"/>
      <c r="DY83" s="64"/>
      <c r="DZ83" s="64"/>
      <c r="EA83" s="64"/>
      <c r="EB83" s="64"/>
      <c r="EC83" s="64"/>
      <c r="ED83" s="64"/>
      <c r="EE83" s="64"/>
      <c r="EF83" s="64"/>
      <c r="EG83" s="64"/>
      <c r="EH83" s="64"/>
      <c r="EI83" s="64"/>
      <c r="EJ83" s="64"/>
      <c r="EK83" s="64"/>
      <c r="EL83" s="64"/>
      <c r="EM83" s="64"/>
      <c r="EN83" s="64"/>
      <c r="EO83" s="64"/>
      <c r="EP83" s="64"/>
      <c r="EQ83" s="64"/>
      <c r="ER83" s="64"/>
    </row>
    <row r="84" spans="1:148" s="63" customFormat="1" ht="12.75">
      <c r="A84" s="185"/>
      <c r="B84" s="186"/>
      <c r="C84" s="186"/>
      <c r="D84" s="186"/>
      <c r="E84" s="186"/>
      <c r="F84" s="186"/>
      <c r="G84" s="186"/>
      <c r="H84" s="186"/>
      <c r="I84" s="186"/>
      <c r="J84" s="186"/>
      <c r="X84" s="64"/>
      <c r="Y84" s="64"/>
      <c r="Z84" s="64"/>
      <c r="AA84" s="64"/>
      <c r="AB84" s="64"/>
      <c r="AC84" s="64"/>
      <c r="AD84" s="64"/>
      <c r="AE84" s="64"/>
      <c r="AF84" s="64"/>
      <c r="AG84" s="64"/>
      <c r="AH84" s="64"/>
      <c r="AI84" s="64"/>
      <c r="AJ84" s="64"/>
      <c r="AK84" s="64"/>
      <c r="AL84" s="64"/>
      <c r="AM84" s="64"/>
      <c r="AN84" s="64"/>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64"/>
      <c r="BT84" s="64"/>
      <c r="BU84" s="64"/>
      <c r="BV84" s="64"/>
      <c r="BW84" s="64"/>
      <c r="BX84" s="64"/>
      <c r="BY84" s="64"/>
      <c r="BZ84" s="64"/>
      <c r="CA84" s="64"/>
      <c r="CB84" s="64"/>
      <c r="CC84" s="64"/>
      <c r="CD84" s="64"/>
      <c r="CE84" s="64"/>
      <c r="CF84" s="64"/>
      <c r="CG84" s="64"/>
      <c r="CH84" s="64"/>
      <c r="CI84" s="64"/>
      <c r="CJ84" s="64"/>
      <c r="CK84" s="64"/>
      <c r="CL84" s="64"/>
      <c r="CM84" s="64"/>
      <c r="CN84" s="64"/>
      <c r="CO84" s="64"/>
      <c r="CP84" s="64"/>
      <c r="CQ84" s="64"/>
      <c r="CR84" s="64"/>
      <c r="CS84" s="64"/>
      <c r="CT84" s="64"/>
      <c r="CU84" s="64"/>
      <c r="CV84" s="64"/>
      <c r="CW84" s="64"/>
      <c r="CX84" s="64"/>
      <c r="CY84" s="64"/>
      <c r="CZ84" s="64"/>
      <c r="DA84" s="64"/>
      <c r="DB84" s="64"/>
      <c r="DC84" s="64"/>
      <c r="DD84" s="64"/>
      <c r="DE84" s="64"/>
      <c r="DF84" s="64"/>
      <c r="DG84" s="64"/>
      <c r="DH84" s="64"/>
      <c r="DI84" s="64"/>
      <c r="DJ84" s="64"/>
      <c r="DK84" s="64"/>
      <c r="DL84" s="64"/>
      <c r="DM84" s="64"/>
      <c r="DN84" s="64"/>
      <c r="DO84" s="64"/>
      <c r="DP84" s="64"/>
      <c r="DQ84" s="64"/>
      <c r="DR84" s="64"/>
      <c r="DS84" s="64"/>
      <c r="DT84" s="64"/>
      <c r="DU84" s="64"/>
      <c r="DV84" s="64"/>
      <c r="DW84" s="64"/>
      <c r="DX84" s="64"/>
      <c r="DY84" s="64"/>
      <c r="DZ84" s="64"/>
      <c r="EA84" s="64"/>
      <c r="EB84" s="64"/>
      <c r="EC84" s="64"/>
      <c r="ED84" s="64"/>
      <c r="EE84" s="64"/>
      <c r="EF84" s="64"/>
      <c r="EG84" s="64"/>
      <c r="EH84" s="64"/>
      <c r="EI84" s="64"/>
      <c r="EJ84" s="64"/>
      <c r="EK84" s="64"/>
      <c r="EL84" s="64"/>
      <c r="EM84" s="64"/>
      <c r="EN84" s="64"/>
      <c r="EO84" s="64"/>
      <c r="EP84" s="64"/>
      <c r="EQ84" s="64"/>
      <c r="ER84" s="64"/>
    </row>
    <row r="85" spans="1:148" s="63" customFormat="1" ht="12.75">
      <c r="A85" s="185"/>
      <c r="B85" s="186"/>
      <c r="C85" s="186"/>
      <c r="D85" s="186"/>
      <c r="E85" s="186"/>
      <c r="F85" s="186"/>
      <c r="G85" s="186"/>
      <c r="H85" s="186"/>
      <c r="I85" s="186"/>
      <c r="J85" s="186"/>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row>
    <row r="86" spans="1:148" s="63" customFormat="1" ht="12.75">
      <c r="A86" s="185"/>
      <c r="B86" s="186"/>
      <c r="C86" s="186"/>
      <c r="D86" s="186"/>
      <c r="E86" s="186"/>
      <c r="F86" s="186"/>
      <c r="G86" s="186"/>
      <c r="H86" s="186"/>
      <c r="I86" s="186"/>
      <c r="J86" s="186"/>
      <c r="X86" s="64"/>
      <c r="Y86" s="64"/>
      <c r="Z86" s="64"/>
      <c r="AA86" s="64"/>
      <c r="AB86" s="64"/>
      <c r="AC86" s="64"/>
      <c r="AD86" s="64"/>
      <c r="AE86" s="64"/>
      <c r="AF86" s="64"/>
      <c r="AG86" s="64"/>
      <c r="AH86" s="64"/>
      <c r="AI86" s="64"/>
      <c r="AJ86" s="64"/>
      <c r="AK86" s="64"/>
      <c r="AL86" s="64"/>
      <c r="AM86" s="64"/>
      <c r="AN86" s="64"/>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64"/>
      <c r="BT86" s="64"/>
      <c r="BU86" s="64"/>
      <c r="BV86" s="64"/>
      <c r="BW86" s="64"/>
      <c r="BX86" s="64"/>
      <c r="BY86" s="64"/>
      <c r="BZ86" s="64"/>
      <c r="CA86" s="64"/>
      <c r="CB86" s="64"/>
      <c r="CC86" s="64"/>
      <c r="CD86" s="64"/>
      <c r="CE86" s="64"/>
      <c r="CF86" s="64"/>
      <c r="CG86" s="64"/>
      <c r="CH86" s="64"/>
      <c r="CI86" s="64"/>
      <c r="CJ86" s="64"/>
      <c r="CK86" s="64"/>
      <c r="CL86" s="64"/>
      <c r="CM86" s="64"/>
      <c r="CN86" s="64"/>
      <c r="CO86" s="64"/>
      <c r="CP86" s="64"/>
      <c r="CQ86" s="64"/>
      <c r="CR86" s="64"/>
      <c r="CS86" s="64"/>
      <c r="CT86" s="64"/>
      <c r="CU86" s="64"/>
      <c r="CV86" s="64"/>
      <c r="CW86" s="64"/>
      <c r="CX86" s="64"/>
      <c r="CY86" s="64"/>
      <c r="CZ86" s="64"/>
      <c r="DA86" s="64"/>
      <c r="DB86" s="64"/>
      <c r="DC86" s="64"/>
      <c r="DD86" s="64"/>
      <c r="DE86" s="64"/>
      <c r="DF86" s="64"/>
      <c r="DG86" s="64"/>
      <c r="DH86" s="64"/>
      <c r="DI86" s="64"/>
      <c r="DJ86" s="64"/>
      <c r="DK86" s="64"/>
      <c r="DL86" s="64"/>
      <c r="DM86" s="64"/>
      <c r="DN86" s="64"/>
      <c r="DO86" s="64"/>
      <c r="DP86" s="64"/>
      <c r="DQ86" s="64"/>
      <c r="DR86" s="64"/>
      <c r="DS86" s="64"/>
      <c r="DT86" s="64"/>
      <c r="DU86" s="64"/>
      <c r="DV86" s="64"/>
      <c r="DW86" s="64"/>
      <c r="DX86" s="64"/>
      <c r="DY86" s="64"/>
      <c r="DZ86" s="64"/>
      <c r="EA86" s="64"/>
      <c r="EB86" s="64"/>
      <c r="EC86" s="64"/>
      <c r="ED86" s="64"/>
      <c r="EE86" s="64"/>
      <c r="EF86" s="64"/>
      <c r="EG86" s="64"/>
      <c r="EH86" s="64"/>
      <c r="EI86" s="64"/>
      <c r="EJ86" s="64"/>
      <c r="EK86" s="64"/>
      <c r="EL86" s="64"/>
      <c r="EM86" s="64"/>
      <c r="EN86" s="64"/>
      <c r="EO86" s="64"/>
      <c r="EP86" s="64"/>
      <c r="EQ86" s="64"/>
      <c r="ER86" s="64"/>
    </row>
    <row r="87" spans="1:148" s="63" customFormat="1" ht="12.75">
      <c r="A87" s="185"/>
      <c r="B87" s="186"/>
      <c r="C87" s="186"/>
      <c r="D87" s="186"/>
      <c r="E87" s="186"/>
      <c r="F87" s="186"/>
      <c r="G87" s="186"/>
      <c r="H87" s="186"/>
      <c r="I87" s="186"/>
      <c r="J87" s="186"/>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c r="BZ87" s="64"/>
      <c r="CA87" s="64"/>
      <c r="CB87" s="64"/>
      <c r="CC87" s="64"/>
      <c r="CD87" s="64"/>
      <c r="CE87" s="64"/>
      <c r="CF87" s="64"/>
      <c r="CG87" s="64"/>
      <c r="CH87" s="64"/>
      <c r="CI87" s="64"/>
      <c r="CJ87" s="64"/>
      <c r="CK87" s="64"/>
      <c r="CL87" s="64"/>
      <c r="CM87" s="64"/>
      <c r="CN87" s="64"/>
      <c r="CO87" s="64"/>
      <c r="CP87" s="64"/>
      <c r="CQ87" s="64"/>
      <c r="CR87" s="64"/>
      <c r="CS87" s="64"/>
      <c r="CT87" s="64"/>
      <c r="CU87" s="64"/>
      <c r="CV87" s="64"/>
      <c r="CW87" s="64"/>
      <c r="CX87" s="64"/>
      <c r="CY87" s="64"/>
      <c r="CZ87" s="64"/>
      <c r="DA87" s="64"/>
      <c r="DB87" s="64"/>
      <c r="DC87" s="64"/>
      <c r="DD87" s="64"/>
      <c r="DE87" s="64"/>
      <c r="DF87" s="64"/>
      <c r="DG87" s="64"/>
      <c r="DH87" s="64"/>
      <c r="DI87" s="64"/>
      <c r="DJ87" s="64"/>
      <c r="DK87" s="64"/>
      <c r="DL87" s="64"/>
      <c r="DM87" s="64"/>
      <c r="DN87" s="64"/>
      <c r="DO87" s="64"/>
      <c r="DP87" s="64"/>
      <c r="DQ87" s="64"/>
      <c r="DR87" s="64"/>
      <c r="DS87" s="64"/>
      <c r="DT87" s="64"/>
      <c r="DU87" s="64"/>
      <c r="DV87" s="64"/>
      <c r="DW87" s="64"/>
      <c r="DX87" s="64"/>
      <c r="DY87" s="64"/>
      <c r="DZ87" s="64"/>
      <c r="EA87" s="64"/>
      <c r="EB87" s="64"/>
      <c r="EC87" s="64"/>
      <c r="ED87" s="64"/>
      <c r="EE87" s="64"/>
      <c r="EF87" s="64"/>
      <c r="EG87" s="64"/>
      <c r="EH87" s="64"/>
      <c r="EI87" s="64"/>
      <c r="EJ87" s="64"/>
      <c r="EK87" s="64"/>
      <c r="EL87" s="64"/>
      <c r="EM87" s="64"/>
      <c r="EN87" s="64"/>
      <c r="EO87" s="64"/>
      <c r="EP87" s="64"/>
      <c r="EQ87" s="64"/>
      <c r="ER87" s="64"/>
    </row>
    <row r="88" spans="1:148" s="63" customFormat="1" ht="12.75">
      <c r="A88" s="185"/>
      <c r="B88" s="186"/>
      <c r="C88" s="186"/>
      <c r="D88" s="186"/>
      <c r="E88" s="186"/>
      <c r="F88" s="186"/>
      <c r="G88" s="186"/>
      <c r="H88" s="186"/>
      <c r="I88" s="186"/>
      <c r="J88" s="186"/>
      <c r="X88" s="64"/>
      <c r="Y88" s="64"/>
      <c r="Z88" s="64"/>
      <c r="AA88" s="64"/>
      <c r="AB88" s="64"/>
      <c r="AC88" s="64"/>
      <c r="AD88" s="64"/>
      <c r="AE88" s="64"/>
      <c r="AF88" s="64"/>
      <c r="AG88" s="64"/>
      <c r="AH88" s="64"/>
      <c r="AI88" s="64"/>
      <c r="AJ88" s="64"/>
      <c r="AK88" s="64"/>
      <c r="AL88" s="64"/>
      <c r="AM88" s="64"/>
      <c r="AN88" s="64"/>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64"/>
      <c r="BT88" s="64"/>
      <c r="BU88" s="64"/>
      <c r="BV88" s="64"/>
      <c r="BW88" s="64"/>
      <c r="BX88" s="64"/>
      <c r="BY88" s="64"/>
      <c r="BZ88" s="64"/>
      <c r="CA88" s="64"/>
      <c r="CB88" s="64"/>
      <c r="CC88" s="64"/>
      <c r="CD88" s="64"/>
      <c r="CE88" s="64"/>
      <c r="CF88" s="64"/>
      <c r="CG88" s="64"/>
      <c r="CH88" s="64"/>
      <c r="CI88" s="64"/>
      <c r="CJ88" s="64"/>
      <c r="CK88" s="64"/>
      <c r="CL88" s="64"/>
      <c r="CM88" s="64"/>
      <c r="CN88" s="64"/>
      <c r="CO88" s="64"/>
      <c r="CP88" s="64"/>
      <c r="CQ88" s="64"/>
      <c r="CR88" s="64"/>
      <c r="CS88" s="64"/>
      <c r="CT88" s="64"/>
      <c r="CU88" s="64"/>
      <c r="CV88" s="64"/>
      <c r="CW88" s="64"/>
      <c r="CX88" s="64"/>
      <c r="CY88" s="64"/>
      <c r="CZ88" s="64"/>
      <c r="DA88" s="64"/>
      <c r="DB88" s="64"/>
      <c r="DC88" s="64"/>
      <c r="DD88" s="64"/>
      <c r="DE88" s="64"/>
      <c r="DF88" s="64"/>
      <c r="DG88" s="64"/>
      <c r="DH88" s="64"/>
      <c r="DI88" s="64"/>
      <c r="DJ88" s="64"/>
      <c r="DK88" s="64"/>
      <c r="DL88" s="64"/>
      <c r="DM88" s="64"/>
      <c r="DN88" s="64"/>
      <c r="DO88" s="64"/>
      <c r="DP88" s="64"/>
      <c r="DQ88" s="64"/>
      <c r="DR88" s="64"/>
      <c r="DS88" s="64"/>
      <c r="DT88" s="64"/>
      <c r="DU88" s="64"/>
      <c r="DV88" s="64"/>
      <c r="DW88" s="64"/>
      <c r="DX88" s="64"/>
      <c r="DY88" s="64"/>
      <c r="DZ88" s="64"/>
      <c r="EA88" s="64"/>
      <c r="EB88" s="64"/>
      <c r="EC88" s="64"/>
      <c r="ED88" s="64"/>
      <c r="EE88" s="64"/>
      <c r="EF88" s="64"/>
      <c r="EG88" s="64"/>
      <c r="EH88" s="64"/>
      <c r="EI88" s="64"/>
      <c r="EJ88" s="64"/>
      <c r="EK88" s="64"/>
      <c r="EL88" s="64"/>
      <c r="EM88" s="64"/>
      <c r="EN88" s="64"/>
      <c r="EO88" s="64"/>
      <c r="EP88" s="64"/>
      <c r="EQ88" s="64"/>
      <c r="ER88" s="64"/>
    </row>
    <row r="89" spans="1:148" s="63" customFormat="1" ht="12.75">
      <c r="A89" s="185"/>
      <c r="B89" s="186"/>
      <c r="C89" s="186"/>
      <c r="D89" s="186"/>
      <c r="E89" s="186"/>
      <c r="F89" s="186"/>
      <c r="G89" s="186"/>
      <c r="H89" s="186"/>
      <c r="I89" s="186"/>
      <c r="J89" s="186"/>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64"/>
      <c r="BT89" s="64"/>
      <c r="BU89" s="64"/>
      <c r="BV89" s="64"/>
      <c r="BW89" s="64"/>
      <c r="BX89" s="64"/>
      <c r="BY89" s="64"/>
      <c r="BZ89" s="64"/>
      <c r="CA89" s="64"/>
      <c r="CB89" s="64"/>
      <c r="CC89" s="64"/>
      <c r="CD89" s="64"/>
      <c r="CE89" s="64"/>
      <c r="CF89" s="64"/>
      <c r="CG89" s="64"/>
      <c r="CH89" s="64"/>
      <c r="CI89" s="64"/>
      <c r="CJ89" s="64"/>
      <c r="CK89" s="64"/>
      <c r="CL89" s="64"/>
      <c r="CM89" s="64"/>
      <c r="CN89" s="64"/>
      <c r="CO89" s="64"/>
      <c r="CP89" s="64"/>
      <c r="CQ89" s="64"/>
      <c r="CR89" s="64"/>
      <c r="CS89" s="64"/>
      <c r="CT89" s="64"/>
      <c r="CU89" s="64"/>
      <c r="CV89" s="64"/>
      <c r="CW89" s="64"/>
      <c r="CX89" s="64"/>
      <c r="CY89" s="64"/>
      <c r="CZ89" s="64"/>
      <c r="DA89" s="64"/>
      <c r="DB89" s="64"/>
      <c r="DC89" s="64"/>
      <c r="DD89" s="64"/>
      <c r="DE89" s="64"/>
      <c r="DF89" s="64"/>
      <c r="DG89" s="64"/>
      <c r="DH89" s="64"/>
      <c r="DI89" s="64"/>
      <c r="DJ89" s="64"/>
      <c r="DK89" s="64"/>
      <c r="DL89" s="64"/>
      <c r="DM89" s="64"/>
      <c r="DN89" s="64"/>
      <c r="DO89" s="64"/>
      <c r="DP89" s="64"/>
      <c r="DQ89" s="64"/>
      <c r="DR89" s="64"/>
      <c r="DS89" s="64"/>
      <c r="DT89" s="64"/>
      <c r="DU89" s="64"/>
      <c r="DV89" s="64"/>
      <c r="DW89" s="64"/>
      <c r="DX89" s="64"/>
      <c r="DY89" s="64"/>
      <c r="DZ89" s="64"/>
      <c r="EA89" s="64"/>
      <c r="EB89" s="64"/>
      <c r="EC89" s="64"/>
      <c r="ED89" s="64"/>
      <c r="EE89" s="64"/>
      <c r="EF89" s="64"/>
      <c r="EG89" s="64"/>
      <c r="EH89" s="64"/>
      <c r="EI89" s="64"/>
      <c r="EJ89" s="64"/>
      <c r="EK89" s="64"/>
      <c r="EL89" s="64"/>
      <c r="EM89" s="64"/>
      <c r="EN89" s="64"/>
      <c r="EO89" s="64"/>
      <c r="EP89" s="64"/>
      <c r="EQ89" s="64"/>
      <c r="ER89" s="64"/>
    </row>
    <row r="90" spans="1:148" s="63" customFormat="1" ht="12.75">
      <c r="A90" s="185"/>
      <c r="B90" s="186"/>
      <c r="C90" s="186"/>
      <c r="D90" s="186"/>
      <c r="E90" s="186"/>
      <c r="F90" s="186"/>
      <c r="G90" s="186"/>
      <c r="H90" s="186"/>
      <c r="I90" s="186"/>
      <c r="J90" s="186"/>
      <c r="X90" s="64"/>
      <c r="Y90" s="64"/>
      <c r="Z90" s="64"/>
      <c r="AA90" s="64"/>
      <c r="AB90" s="64"/>
      <c r="AC90" s="64"/>
      <c r="AD90" s="64"/>
      <c r="AE90" s="64"/>
      <c r="AF90" s="64"/>
      <c r="AG90" s="64"/>
      <c r="AH90" s="64"/>
      <c r="AI90" s="64"/>
      <c r="AJ90" s="64"/>
      <c r="AK90" s="64"/>
      <c r="AL90" s="64"/>
      <c r="AM90" s="64"/>
      <c r="AN90" s="64"/>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64"/>
      <c r="BT90" s="64"/>
      <c r="BU90" s="64"/>
      <c r="BV90" s="64"/>
      <c r="BW90" s="64"/>
      <c r="BX90" s="64"/>
      <c r="BY90" s="64"/>
      <c r="BZ90" s="64"/>
      <c r="CA90" s="64"/>
      <c r="CB90" s="64"/>
      <c r="CC90" s="64"/>
      <c r="CD90" s="64"/>
      <c r="CE90" s="64"/>
      <c r="CF90" s="64"/>
      <c r="CG90" s="64"/>
      <c r="CH90" s="64"/>
      <c r="CI90" s="64"/>
      <c r="CJ90" s="64"/>
      <c r="CK90" s="64"/>
      <c r="CL90" s="64"/>
      <c r="CM90" s="64"/>
      <c r="CN90" s="64"/>
      <c r="CO90" s="64"/>
      <c r="CP90" s="64"/>
      <c r="CQ90" s="64"/>
      <c r="CR90" s="64"/>
      <c r="CS90" s="64"/>
      <c r="CT90" s="64"/>
      <c r="CU90" s="64"/>
      <c r="CV90" s="64"/>
      <c r="CW90" s="64"/>
      <c r="CX90" s="64"/>
      <c r="CY90" s="64"/>
      <c r="CZ90" s="64"/>
      <c r="DA90" s="64"/>
      <c r="DB90" s="64"/>
      <c r="DC90" s="64"/>
      <c r="DD90" s="64"/>
      <c r="DE90" s="64"/>
      <c r="DF90" s="64"/>
      <c r="DG90" s="64"/>
      <c r="DH90" s="64"/>
      <c r="DI90" s="64"/>
      <c r="DJ90" s="64"/>
      <c r="DK90" s="64"/>
      <c r="DL90" s="64"/>
      <c r="DM90" s="64"/>
      <c r="DN90" s="64"/>
      <c r="DO90" s="64"/>
      <c r="DP90" s="64"/>
      <c r="DQ90" s="64"/>
      <c r="DR90" s="64"/>
      <c r="DS90" s="64"/>
      <c r="DT90" s="64"/>
      <c r="DU90" s="64"/>
      <c r="DV90" s="64"/>
      <c r="DW90" s="64"/>
      <c r="DX90" s="64"/>
      <c r="DY90" s="64"/>
      <c r="DZ90" s="64"/>
      <c r="EA90" s="64"/>
      <c r="EB90" s="64"/>
      <c r="EC90" s="64"/>
      <c r="ED90" s="64"/>
      <c r="EE90" s="64"/>
      <c r="EF90" s="64"/>
      <c r="EG90" s="64"/>
      <c r="EH90" s="64"/>
      <c r="EI90" s="64"/>
      <c r="EJ90" s="64"/>
      <c r="EK90" s="64"/>
      <c r="EL90" s="64"/>
      <c r="EM90" s="64"/>
      <c r="EN90" s="64"/>
      <c r="EO90" s="64"/>
      <c r="EP90" s="64"/>
      <c r="EQ90" s="64"/>
      <c r="ER90" s="64"/>
    </row>
    <row r="91" spans="1:148" s="63" customFormat="1" ht="12.75">
      <c r="A91" s="185"/>
      <c r="B91" s="186"/>
      <c r="C91" s="186"/>
      <c r="D91" s="186"/>
      <c r="E91" s="186"/>
      <c r="F91" s="186"/>
      <c r="G91" s="186"/>
      <c r="H91" s="186"/>
      <c r="I91" s="186"/>
      <c r="J91" s="186"/>
      <c r="X91" s="64"/>
      <c r="Y91" s="64"/>
      <c r="Z91" s="64"/>
      <c r="AA91" s="64"/>
      <c r="AB91" s="64"/>
      <c r="AC91" s="64"/>
      <c r="AD91" s="64"/>
      <c r="AE91" s="64"/>
      <c r="AF91" s="64"/>
      <c r="AG91" s="64"/>
      <c r="AH91" s="64"/>
      <c r="AI91" s="64"/>
      <c r="AJ91" s="64"/>
      <c r="AK91" s="64"/>
      <c r="AL91" s="64"/>
      <c r="AM91" s="64"/>
      <c r="AN91" s="64"/>
      <c r="AO91" s="64"/>
      <c r="AP91" s="64"/>
      <c r="AQ91" s="64"/>
      <c r="AR91" s="64"/>
      <c r="AS91" s="64"/>
      <c r="AT91" s="64"/>
      <c r="AU91" s="64"/>
      <c r="AV91" s="64"/>
      <c r="AW91" s="64"/>
      <c r="AX91" s="64"/>
      <c r="AY91" s="64"/>
      <c r="AZ91" s="64"/>
      <c r="BA91" s="64"/>
      <c r="BB91" s="64"/>
      <c r="BC91" s="64"/>
      <c r="BD91" s="64"/>
      <c r="BE91" s="64"/>
      <c r="BF91" s="64"/>
      <c r="BG91" s="64"/>
      <c r="BH91" s="64"/>
      <c r="BI91" s="64"/>
      <c r="BJ91" s="64"/>
      <c r="BK91" s="64"/>
      <c r="BL91" s="64"/>
      <c r="BM91" s="64"/>
      <c r="BN91" s="64"/>
      <c r="BO91" s="64"/>
      <c r="BP91" s="64"/>
      <c r="BQ91" s="64"/>
      <c r="BR91" s="64"/>
      <c r="BS91" s="64"/>
      <c r="BT91" s="64"/>
      <c r="BU91" s="64"/>
      <c r="BV91" s="64"/>
      <c r="BW91" s="64"/>
      <c r="BX91" s="64"/>
      <c r="BY91" s="64"/>
      <c r="BZ91" s="64"/>
      <c r="CA91" s="64"/>
      <c r="CB91" s="64"/>
      <c r="CC91" s="64"/>
      <c r="CD91" s="64"/>
      <c r="CE91" s="64"/>
      <c r="CF91" s="64"/>
      <c r="CG91" s="64"/>
      <c r="CH91" s="64"/>
      <c r="CI91" s="64"/>
      <c r="CJ91" s="64"/>
      <c r="CK91" s="64"/>
      <c r="CL91" s="64"/>
      <c r="CM91" s="64"/>
      <c r="CN91" s="64"/>
      <c r="CO91" s="64"/>
      <c r="CP91" s="64"/>
      <c r="CQ91" s="64"/>
      <c r="CR91" s="64"/>
      <c r="CS91" s="64"/>
      <c r="CT91" s="64"/>
      <c r="CU91" s="64"/>
      <c r="CV91" s="64"/>
      <c r="CW91" s="64"/>
      <c r="CX91" s="64"/>
      <c r="CY91" s="64"/>
      <c r="CZ91" s="64"/>
      <c r="DA91" s="64"/>
      <c r="DB91" s="64"/>
      <c r="DC91" s="64"/>
      <c r="DD91" s="64"/>
      <c r="DE91" s="64"/>
      <c r="DF91" s="64"/>
      <c r="DG91" s="64"/>
      <c r="DH91" s="64"/>
      <c r="DI91" s="64"/>
      <c r="DJ91" s="64"/>
      <c r="DK91" s="64"/>
      <c r="DL91" s="64"/>
      <c r="DM91" s="64"/>
      <c r="DN91" s="64"/>
      <c r="DO91" s="64"/>
      <c r="DP91" s="64"/>
      <c r="DQ91" s="64"/>
      <c r="DR91" s="64"/>
      <c r="DS91" s="64"/>
      <c r="DT91" s="64"/>
      <c r="DU91" s="64"/>
      <c r="DV91" s="64"/>
      <c r="DW91" s="64"/>
      <c r="DX91" s="64"/>
      <c r="DY91" s="64"/>
      <c r="DZ91" s="64"/>
      <c r="EA91" s="64"/>
      <c r="EB91" s="64"/>
      <c r="EC91" s="64"/>
      <c r="ED91" s="64"/>
      <c r="EE91" s="64"/>
      <c r="EF91" s="64"/>
      <c r="EG91" s="64"/>
      <c r="EH91" s="64"/>
      <c r="EI91" s="64"/>
      <c r="EJ91" s="64"/>
      <c r="EK91" s="64"/>
      <c r="EL91" s="64"/>
      <c r="EM91" s="64"/>
      <c r="EN91" s="64"/>
      <c r="EO91" s="64"/>
      <c r="EP91" s="64"/>
      <c r="EQ91" s="64"/>
      <c r="ER91" s="64"/>
    </row>
    <row r="92" spans="1:148" s="63" customFormat="1" ht="12.75">
      <c r="A92" s="185"/>
      <c r="B92" s="186"/>
      <c r="C92" s="186"/>
      <c r="D92" s="186"/>
      <c r="E92" s="186"/>
      <c r="F92" s="186"/>
      <c r="G92" s="186"/>
      <c r="H92" s="186"/>
      <c r="I92" s="186"/>
      <c r="J92" s="186"/>
      <c r="X92" s="64"/>
      <c r="Y92" s="64"/>
      <c r="Z92" s="64"/>
      <c r="AA92" s="64"/>
      <c r="AB92" s="64"/>
      <c r="AC92" s="64"/>
      <c r="AD92" s="64"/>
      <c r="AE92" s="64"/>
      <c r="AF92" s="64"/>
      <c r="AG92" s="64"/>
      <c r="AH92" s="64"/>
      <c r="AI92" s="64"/>
      <c r="AJ92" s="64"/>
      <c r="AK92" s="64"/>
      <c r="AL92" s="64"/>
      <c r="AM92" s="64"/>
      <c r="AN92" s="64"/>
      <c r="AO92" s="64"/>
      <c r="AP92" s="64"/>
      <c r="AQ92" s="64"/>
      <c r="AR92" s="64"/>
      <c r="AS92" s="64"/>
      <c r="AT92" s="64"/>
      <c r="AU92" s="64"/>
      <c r="AV92" s="64"/>
      <c r="AW92" s="64"/>
      <c r="AX92" s="64"/>
      <c r="AY92" s="64"/>
      <c r="AZ92" s="64"/>
      <c r="BA92" s="64"/>
      <c r="BB92" s="64"/>
      <c r="BC92" s="64"/>
      <c r="BD92" s="64"/>
      <c r="BE92" s="64"/>
      <c r="BF92" s="64"/>
      <c r="BG92" s="64"/>
      <c r="BH92" s="64"/>
      <c r="BI92" s="64"/>
      <c r="BJ92" s="64"/>
      <c r="BK92" s="64"/>
      <c r="BL92" s="64"/>
      <c r="BM92" s="64"/>
      <c r="BN92" s="64"/>
      <c r="BO92" s="64"/>
      <c r="BP92" s="64"/>
      <c r="BQ92" s="64"/>
      <c r="BR92" s="64"/>
      <c r="BS92" s="64"/>
      <c r="BT92" s="64"/>
      <c r="BU92" s="64"/>
      <c r="BV92" s="64"/>
      <c r="BW92" s="64"/>
      <c r="BX92" s="64"/>
      <c r="BY92" s="64"/>
      <c r="BZ92" s="64"/>
      <c r="CA92" s="64"/>
      <c r="CB92" s="64"/>
      <c r="CC92" s="64"/>
      <c r="CD92" s="64"/>
      <c r="CE92" s="64"/>
      <c r="CF92" s="64"/>
      <c r="CG92" s="64"/>
      <c r="CH92" s="64"/>
      <c r="CI92" s="64"/>
      <c r="CJ92" s="64"/>
      <c r="CK92" s="64"/>
      <c r="CL92" s="64"/>
      <c r="CM92" s="64"/>
      <c r="CN92" s="64"/>
      <c r="CO92" s="64"/>
      <c r="CP92" s="64"/>
      <c r="CQ92" s="64"/>
      <c r="CR92" s="64"/>
      <c r="CS92" s="64"/>
      <c r="CT92" s="64"/>
      <c r="CU92" s="64"/>
      <c r="CV92" s="64"/>
      <c r="CW92" s="64"/>
      <c r="CX92" s="64"/>
      <c r="CY92" s="64"/>
      <c r="CZ92" s="64"/>
      <c r="DA92" s="64"/>
      <c r="DB92" s="64"/>
      <c r="DC92" s="64"/>
      <c r="DD92" s="64"/>
      <c r="DE92" s="64"/>
      <c r="DF92" s="64"/>
      <c r="DG92" s="64"/>
      <c r="DH92" s="64"/>
      <c r="DI92" s="64"/>
      <c r="DJ92" s="64"/>
      <c r="DK92" s="64"/>
      <c r="DL92" s="64"/>
      <c r="DM92" s="64"/>
      <c r="DN92" s="64"/>
      <c r="DO92" s="64"/>
      <c r="DP92" s="64"/>
      <c r="DQ92" s="64"/>
      <c r="DR92" s="64"/>
      <c r="DS92" s="64"/>
      <c r="DT92" s="64"/>
      <c r="DU92" s="64"/>
      <c r="DV92" s="64"/>
      <c r="DW92" s="64"/>
      <c r="DX92" s="64"/>
      <c r="DY92" s="64"/>
      <c r="DZ92" s="64"/>
      <c r="EA92" s="64"/>
      <c r="EB92" s="64"/>
      <c r="EC92" s="64"/>
      <c r="ED92" s="64"/>
      <c r="EE92" s="64"/>
      <c r="EF92" s="64"/>
      <c r="EG92" s="64"/>
      <c r="EH92" s="64"/>
      <c r="EI92" s="64"/>
      <c r="EJ92" s="64"/>
      <c r="EK92" s="64"/>
      <c r="EL92" s="64"/>
      <c r="EM92" s="64"/>
      <c r="EN92" s="64"/>
      <c r="EO92" s="64"/>
      <c r="EP92" s="64"/>
      <c r="EQ92" s="64"/>
      <c r="ER92" s="64"/>
    </row>
    <row r="93" spans="1:148" s="63" customFormat="1" ht="12.75">
      <c r="A93" s="185"/>
      <c r="B93" s="186"/>
      <c r="C93" s="186"/>
      <c r="D93" s="186"/>
      <c r="E93" s="186"/>
      <c r="F93" s="186"/>
      <c r="G93" s="186"/>
      <c r="H93" s="186"/>
      <c r="I93" s="186"/>
      <c r="J93" s="186"/>
      <c r="X93" s="64"/>
      <c r="Y93" s="64"/>
      <c r="Z93" s="64"/>
      <c r="AA93" s="64"/>
      <c r="AB93" s="64"/>
      <c r="AC93" s="64"/>
      <c r="AD93" s="64"/>
      <c r="AE93" s="64"/>
      <c r="AF93" s="64"/>
      <c r="AG93" s="64"/>
      <c r="AH93" s="64"/>
      <c r="AI93" s="64"/>
      <c r="AJ93" s="64"/>
      <c r="AK93" s="64"/>
      <c r="AL93" s="64"/>
      <c r="AM93" s="64"/>
      <c r="AN93" s="64"/>
      <c r="AO93" s="64"/>
      <c r="AP93" s="64"/>
      <c r="AQ93" s="64"/>
      <c r="AR93" s="64"/>
      <c r="AS93" s="64"/>
      <c r="AT93" s="64"/>
      <c r="AU93" s="64"/>
      <c r="AV93" s="64"/>
      <c r="AW93" s="64"/>
      <c r="AX93" s="64"/>
      <c r="AY93" s="64"/>
      <c r="AZ93" s="64"/>
      <c r="BA93" s="64"/>
      <c r="BB93" s="64"/>
      <c r="BC93" s="64"/>
      <c r="BD93" s="64"/>
      <c r="BE93" s="64"/>
      <c r="BF93" s="64"/>
      <c r="BG93" s="64"/>
      <c r="BH93" s="64"/>
      <c r="BI93" s="64"/>
      <c r="BJ93" s="64"/>
      <c r="BK93" s="64"/>
      <c r="BL93" s="64"/>
      <c r="BM93" s="64"/>
      <c r="BN93" s="64"/>
      <c r="BO93" s="64"/>
      <c r="BP93" s="64"/>
      <c r="BQ93" s="64"/>
      <c r="BR93" s="64"/>
      <c r="BS93" s="64"/>
      <c r="BT93" s="64"/>
      <c r="BU93" s="64"/>
      <c r="BV93" s="64"/>
      <c r="BW93" s="64"/>
      <c r="BX93" s="64"/>
      <c r="BY93" s="64"/>
      <c r="BZ93" s="64"/>
      <c r="CA93" s="64"/>
      <c r="CB93" s="64"/>
      <c r="CC93" s="64"/>
      <c r="CD93" s="64"/>
      <c r="CE93" s="64"/>
      <c r="CF93" s="64"/>
      <c r="CG93" s="64"/>
      <c r="CH93" s="64"/>
      <c r="CI93" s="64"/>
      <c r="CJ93" s="64"/>
      <c r="CK93" s="64"/>
      <c r="CL93" s="64"/>
      <c r="CM93" s="64"/>
      <c r="CN93" s="64"/>
      <c r="CO93" s="64"/>
      <c r="CP93" s="64"/>
      <c r="CQ93" s="64"/>
      <c r="CR93" s="64"/>
      <c r="CS93" s="64"/>
      <c r="CT93" s="64"/>
      <c r="CU93" s="64"/>
      <c r="CV93" s="64"/>
      <c r="CW93" s="64"/>
      <c r="CX93" s="64"/>
      <c r="CY93" s="64"/>
      <c r="CZ93" s="64"/>
      <c r="DA93" s="64"/>
      <c r="DB93" s="64"/>
      <c r="DC93" s="64"/>
      <c r="DD93" s="64"/>
      <c r="DE93" s="64"/>
      <c r="DF93" s="64"/>
      <c r="DG93" s="64"/>
      <c r="DH93" s="64"/>
      <c r="DI93" s="64"/>
      <c r="DJ93" s="64"/>
      <c r="DK93" s="64"/>
      <c r="DL93" s="64"/>
      <c r="DM93" s="64"/>
      <c r="DN93" s="64"/>
      <c r="DO93" s="64"/>
      <c r="DP93" s="64"/>
      <c r="DQ93" s="64"/>
      <c r="DR93" s="64"/>
      <c r="DS93" s="64"/>
      <c r="DT93" s="64"/>
      <c r="DU93" s="64"/>
      <c r="DV93" s="64"/>
      <c r="DW93" s="64"/>
      <c r="DX93" s="64"/>
      <c r="DY93" s="64"/>
      <c r="DZ93" s="64"/>
      <c r="EA93" s="64"/>
      <c r="EB93" s="64"/>
      <c r="EC93" s="64"/>
      <c r="ED93" s="64"/>
      <c r="EE93" s="64"/>
      <c r="EF93" s="64"/>
      <c r="EG93" s="64"/>
      <c r="EH93" s="64"/>
      <c r="EI93" s="64"/>
      <c r="EJ93" s="64"/>
      <c r="EK93" s="64"/>
      <c r="EL93" s="64"/>
      <c r="EM93" s="64"/>
      <c r="EN93" s="64"/>
      <c r="EO93" s="64"/>
      <c r="EP93" s="64"/>
      <c r="EQ93" s="64"/>
      <c r="ER93" s="64"/>
    </row>
    <row r="94" spans="1:148" s="63" customFormat="1" ht="12.75">
      <c r="A94" s="185"/>
      <c r="B94" s="186"/>
      <c r="C94" s="186"/>
      <c r="D94" s="186"/>
      <c r="E94" s="186"/>
      <c r="F94" s="186"/>
      <c r="G94" s="186"/>
      <c r="H94" s="186"/>
      <c r="I94" s="186"/>
      <c r="J94" s="186"/>
      <c r="X94" s="64"/>
      <c r="Y94" s="64"/>
      <c r="Z94" s="64"/>
      <c r="AA94" s="64"/>
      <c r="AB94" s="64"/>
      <c r="AC94" s="64"/>
      <c r="AD94" s="64"/>
      <c r="AE94" s="64"/>
      <c r="AF94" s="64"/>
      <c r="AG94" s="64"/>
      <c r="AH94" s="64"/>
      <c r="AI94" s="64"/>
      <c r="AJ94" s="64"/>
      <c r="AK94" s="64"/>
      <c r="AL94" s="64"/>
      <c r="AM94" s="64"/>
      <c r="AN94" s="64"/>
      <c r="AO94" s="64"/>
      <c r="AP94" s="64"/>
      <c r="AQ94" s="64"/>
      <c r="AR94" s="64"/>
      <c r="AS94" s="64"/>
      <c r="AT94" s="64"/>
      <c r="AU94" s="64"/>
      <c r="AV94" s="64"/>
      <c r="AW94" s="64"/>
      <c r="AX94" s="64"/>
      <c r="AY94" s="64"/>
      <c r="AZ94" s="64"/>
      <c r="BA94" s="64"/>
      <c r="BB94" s="64"/>
      <c r="BC94" s="64"/>
      <c r="BD94" s="64"/>
      <c r="BE94" s="64"/>
      <c r="BF94" s="64"/>
      <c r="BG94" s="64"/>
      <c r="BH94" s="64"/>
      <c r="BI94" s="64"/>
      <c r="BJ94" s="64"/>
      <c r="BK94" s="64"/>
      <c r="BL94" s="64"/>
      <c r="BM94" s="64"/>
      <c r="BN94" s="64"/>
      <c r="BO94" s="64"/>
      <c r="BP94" s="64"/>
      <c r="BQ94" s="64"/>
      <c r="BR94" s="64"/>
      <c r="BS94" s="64"/>
      <c r="BT94" s="64"/>
      <c r="BU94" s="64"/>
      <c r="BV94" s="64"/>
      <c r="BW94" s="64"/>
      <c r="BX94" s="64"/>
      <c r="BY94" s="64"/>
      <c r="BZ94" s="64"/>
      <c r="CA94" s="64"/>
      <c r="CB94" s="64"/>
      <c r="CC94" s="64"/>
      <c r="CD94" s="64"/>
      <c r="CE94" s="64"/>
      <c r="CF94" s="64"/>
      <c r="CG94" s="64"/>
      <c r="CH94" s="64"/>
      <c r="CI94" s="64"/>
      <c r="CJ94" s="64"/>
      <c r="CK94" s="64"/>
      <c r="CL94" s="64"/>
      <c r="CM94" s="64"/>
      <c r="CN94" s="64"/>
      <c r="CO94" s="64"/>
      <c r="CP94" s="64"/>
      <c r="CQ94" s="64"/>
      <c r="CR94" s="64"/>
      <c r="CS94" s="64"/>
      <c r="CT94" s="64"/>
      <c r="CU94" s="64"/>
      <c r="CV94" s="64"/>
      <c r="CW94" s="64"/>
      <c r="CX94" s="64"/>
      <c r="CY94" s="64"/>
      <c r="CZ94" s="64"/>
      <c r="DA94" s="64"/>
      <c r="DB94" s="64"/>
      <c r="DC94" s="64"/>
      <c r="DD94" s="64"/>
      <c r="DE94" s="64"/>
      <c r="DF94" s="64"/>
      <c r="DG94" s="64"/>
      <c r="DH94" s="64"/>
      <c r="DI94" s="64"/>
      <c r="DJ94" s="64"/>
      <c r="DK94" s="64"/>
      <c r="DL94" s="64"/>
      <c r="DM94" s="64"/>
      <c r="DN94" s="64"/>
      <c r="DO94" s="64"/>
      <c r="DP94" s="64"/>
      <c r="DQ94" s="64"/>
      <c r="DR94" s="64"/>
      <c r="DS94" s="64"/>
      <c r="DT94" s="64"/>
      <c r="DU94" s="64"/>
      <c r="DV94" s="64"/>
      <c r="DW94" s="64"/>
      <c r="DX94" s="64"/>
      <c r="DY94" s="64"/>
      <c r="DZ94" s="64"/>
      <c r="EA94" s="64"/>
      <c r="EB94" s="64"/>
      <c r="EC94" s="64"/>
      <c r="ED94" s="64"/>
      <c r="EE94" s="64"/>
      <c r="EF94" s="64"/>
      <c r="EG94" s="64"/>
      <c r="EH94" s="64"/>
      <c r="EI94" s="64"/>
      <c r="EJ94" s="64"/>
      <c r="EK94" s="64"/>
      <c r="EL94" s="64"/>
      <c r="EM94" s="64"/>
      <c r="EN94" s="64"/>
      <c r="EO94" s="64"/>
      <c r="EP94" s="64"/>
      <c r="EQ94" s="64"/>
      <c r="ER94" s="64"/>
    </row>
    <row r="95" spans="1:148" s="63" customFormat="1" ht="12.75">
      <c r="A95" s="185"/>
      <c r="B95" s="186"/>
      <c r="C95" s="186"/>
      <c r="D95" s="186"/>
      <c r="E95" s="186"/>
      <c r="F95" s="186"/>
      <c r="G95" s="186"/>
      <c r="H95" s="186"/>
      <c r="I95" s="186"/>
      <c r="J95" s="186"/>
      <c r="X95" s="64"/>
      <c r="Y95" s="64"/>
      <c r="Z95" s="64"/>
      <c r="AA95" s="64"/>
      <c r="AB95" s="64"/>
      <c r="AC95" s="64"/>
      <c r="AD95" s="64"/>
      <c r="AE95" s="64"/>
      <c r="AF95" s="64"/>
      <c r="AG95" s="64"/>
      <c r="AH95" s="64"/>
      <c r="AI95" s="64"/>
      <c r="AJ95" s="64"/>
      <c r="AK95" s="64"/>
      <c r="AL95" s="64"/>
      <c r="AM95" s="64"/>
      <c r="AN95" s="64"/>
      <c r="AO95" s="64"/>
      <c r="AP95" s="64"/>
      <c r="AQ95" s="64"/>
      <c r="AR95" s="64"/>
      <c r="AS95" s="64"/>
      <c r="AT95" s="64"/>
      <c r="AU95" s="64"/>
      <c r="AV95" s="64"/>
      <c r="AW95" s="64"/>
      <c r="AX95" s="64"/>
      <c r="AY95" s="64"/>
      <c r="AZ95" s="64"/>
      <c r="BA95" s="64"/>
      <c r="BB95" s="64"/>
      <c r="BC95" s="64"/>
      <c r="BD95" s="64"/>
      <c r="BE95" s="64"/>
      <c r="BF95" s="64"/>
      <c r="BG95" s="64"/>
      <c r="BH95" s="64"/>
      <c r="BI95" s="64"/>
      <c r="BJ95" s="64"/>
      <c r="BK95" s="64"/>
      <c r="BL95" s="64"/>
      <c r="BM95" s="64"/>
      <c r="BN95" s="64"/>
      <c r="BO95" s="64"/>
      <c r="BP95" s="64"/>
      <c r="BQ95" s="64"/>
      <c r="BR95" s="64"/>
      <c r="BS95" s="64"/>
      <c r="BT95" s="64"/>
      <c r="BU95" s="64"/>
      <c r="BV95" s="64"/>
      <c r="BW95" s="64"/>
      <c r="BX95" s="64"/>
      <c r="BY95" s="64"/>
      <c r="BZ95" s="64"/>
      <c r="CA95" s="64"/>
      <c r="CB95" s="64"/>
      <c r="CC95" s="64"/>
      <c r="CD95" s="64"/>
      <c r="CE95" s="64"/>
      <c r="CF95" s="64"/>
      <c r="CG95" s="64"/>
      <c r="CH95" s="64"/>
      <c r="CI95" s="64"/>
      <c r="CJ95" s="64"/>
      <c r="CK95" s="64"/>
      <c r="CL95" s="64"/>
      <c r="CM95" s="64"/>
      <c r="CN95" s="64"/>
      <c r="CO95" s="64"/>
      <c r="CP95" s="64"/>
      <c r="CQ95" s="64"/>
      <c r="CR95" s="64"/>
      <c r="CS95" s="64"/>
      <c r="CT95" s="64"/>
      <c r="CU95" s="64"/>
      <c r="CV95" s="64"/>
      <c r="CW95" s="64"/>
      <c r="CX95" s="64"/>
      <c r="CY95" s="64"/>
      <c r="CZ95" s="64"/>
      <c r="DA95" s="64"/>
      <c r="DB95" s="64"/>
      <c r="DC95" s="64"/>
      <c r="DD95" s="64"/>
      <c r="DE95" s="64"/>
      <c r="DF95" s="64"/>
      <c r="DG95" s="64"/>
      <c r="DH95" s="64"/>
      <c r="DI95" s="64"/>
      <c r="DJ95" s="64"/>
      <c r="DK95" s="64"/>
      <c r="DL95" s="64"/>
      <c r="DM95" s="64"/>
      <c r="DN95" s="64"/>
      <c r="DO95" s="64"/>
      <c r="DP95" s="64"/>
      <c r="DQ95" s="64"/>
      <c r="DR95" s="64"/>
      <c r="DS95" s="64"/>
      <c r="DT95" s="64"/>
      <c r="DU95" s="64"/>
      <c r="DV95" s="64"/>
      <c r="DW95" s="64"/>
      <c r="DX95" s="64"/>
      <c r="DY95" s="64"/>
      <c r="DZ95" s="64"/>
      <c r="EA95" s="64"/>
      <c r="EB95" s="64"/>
      <c r="EC95" s="64"/>
      <c r="ED95" s="64"/>
      <c r="EE95" s="64"/>
      <c r="EF95" s="64"/>
      <c r="EG95" s="64"/>
      <c r="EH95" s="64"/>
      <c r="EI95" s="64"/>
      <c r="EJ95" s="64"/>
      <c r="EK95" s="64"/>
      <c r="EL95" s="64"/>
      <c r="EM95" s="64"/>
      <c r="EN95" s="64"/>
      <c r="EO95" s="64"/>
      <c r="EP95" s="64"/>
      <c r="EQ95" s="64"/>
      <c r="ER95" s="64"/>
    </row>
    <row r="96" spans="1:148" s="63" customFormat="1" ht="12.75">
      <c r="A96" s="185"/>
      <c r="B96" s="186"/>
      <c r="C96" s="186"/>
      <c r="D96" s="186"/>
      <c r="E96" s="186"/>
      <c r="F96" s="186"/>
      <c r="G96" s="186"/>
      <c r="H96" s="186"/>
      <c r="I96" s="186"/>
      <c r="J96" s="186"/>
      <c r="X96" s="64"/>
      <c r="Y96" s="64"/>
      <c r="Z96" s="64"/>
      <c r="AA96" s="64"/>
      <c r="AB96" s="64"/>
      <c r="AC96" s="64"/>
      <c r="AD96" s="64"/>
      <c r="AE96" s="64"/>
      <c r="AF96" s="64"/>
      <c r="AG96" s="64"/>
      <c r="AH96" s="64"/>
      <c r="AI96" s="64"/>
      <c r="AJ96" s="64"/>
      <c r="AK96" s="64"/>
      <c r="AL96" s="64"/>
      <c r="AM96" s="64"/>
      <c r="AN96" s="64"/>
      <c r="AO96" s="64"/>
      <c r="AP96" s="64"/>
      <c r="AQ96" s="64"/>
      <c r="AR96" s="64"/>
      <c r="AS96" s="64"/>
      <c r="AT96" s="64"/>
      <c r="AU96" s="64"/>
      <c r="AV96" s="64"/>
      <c r="AW96" s="64"/>
      <c r="AX96" s="64"/>
      <c r="AY96" s="64"/>
      <c r="AZ96" s="64"/>
      <c r="BA96" s="64"/>
      <c r="BB96" s="64"/>
      <c r="BC96" s="64"/>
      <c r="BD96" s="64"/>
      <c r="BE96" s="64"/>
      <c r="BF96" s="64"/>
      <c r="BG96" s="64"/>
      <c r="BH96" s="64"/>
      <c r="BI96" s="64"/>
      <c r="BJ96" s="64"/>
      <c r="BK96" s="64"/>
      <c r="BL96" s="64"/>
      <c r="BM96" s="64"/>
      <c r="BN96" s="64"/>
      <c r="BO96" s="64"/>
      <c r="BP96" s="64"/>
      <c r="BQ96" s="64"/>
      <c r="BR96" s="64"/>
      <c r="BS96" s="64"/>
      <c r="BT96" s="64"/>
      <c r="BU96" s="64"/>
      <c r="BV96" s="64"/>
      <c r="BW96" s="64"/>
      <c r="BX96" s="64"/>
      <c r="BY96" s="64"/>
      <c r="BZ96" s="64"/>
      <c r="CA96" s="64"/>
      <c r="CB96" s="64"/>
      <c r="CC96" s="64"/>
      <c r="CD96" s="64"/>
      <c r="CE96" s="64"/>
      <c r="CF96" s="64"/>
      <c r="CG96" s="64"/>
      <c r="CH96" s="64"/>
      <c r="CI96" s="64"/>
      <c r="CJ96" s="64"/>
      <c r="CK96" s="64"/>
      <c r="CL96" s="64"/>
      <c r="CM96" s="64"/>
      <c r="CN96" s="64"/>
      <c r="CO96" s="64"/>
      <c r="CP96" s="64"/>
      <c r="CQ96" s="64"/>
      <c r="CR96" s="64"/>
      <c r="CS96" s="64"/>
      <c r="CT96" s="64"/>
      <c r="CU96" s="64"/>
      <c r="CV96" s="64"/>
      <c r="CW96" s="64"/>
      <c r="CX96" s="64"/>
      <c r="CY96" s="64"/>
      <c r="CZ96" s="64"/>
      <c r="DA96" s="64"/>
      <c r="DB96" s="64"/>
      <c r="DC96" s="64"/>
      <c r="DD96" s="64"/>
      <c r="DE96" s="64"/>
      <c r="DF96" s="64"/>
      <c r="DG96" s="64"/>
      <c r="DH96" s="64"/>
      <c r="DI96" s="64"/>
      <c r="DJ96" s="64"/>
      <c r="DK96" s="64"/>
      <c r="DL96" s="64"/>
      <c r="DM96" s="64"/>
      <c r="DN96" s="64"/>
      <c r="DO96" s="64"/>
      <c r="DP96" s="64"/>
      <c r="DQ96" s="64"/>
      <c r="DR96" s="64"/>
      <c r="DS96" s="64"/>
      <c r="DT96" s="64"/>
      <c r="DU96" s="64"/>
      <c r="DV96" s="64"/>
      <c r="DW96" s="64"/>
      <c r="DX96" s="64"/>
      <c r="DY96" s="64"/>
      <c r="DZ96" s="64"/>
      <c r="EA96" s="64"/>
      <c r="EB96" s="64"/>
      <c r="EC96" s="64"/>
      <c r="ED96" s="64"/>
      <c r="EE96" s="64"/>
      <c r="EF96" s="64"/>
      <c r="EG96" s="64"/>
      <c r="EH96" s="64"/>
      <c r="EI96" s="64"/>
      <c r="EJ96" s="64"/>
      <c r="EK96" s="64"/>
      <c r="EL96" s="64"/>
      <c r="EM96" s="64"/>
      <c r="EN96" s="64"/>
      <c r="EO96" s="64"/>
      <c r="EP96" s="64"/>
      <c r="EQ96" s="64"/>
      <c r="ER96" s="64"/>
    </row>
    <row r="97" spans="1:148" s="63" customFormat="1" ht="12.75">
      <c r="A97" s="185"/>
      <c r="B97" s="186"/>
      <c r="C97" s="186"/>
      <c r="D97" s="186"/>
      <c r="E97" s="186"/>
      <c r="F97" s="186"/>
      <c r="G97" s="186"/>
      <c r="H97" s="186"/>
      <c r="I97" s="186"/>
      <c r="J97" s="186"/>
      <c r="X97" s="64"/>
      <c r="Y97" s="64"/>
      <c r="Z97" s="64"/>
      <c r="AA97" s="64"/>
      <c r="AB97" s="64"/>
      <c r="AC97" s="64"/>
      <c r="AD97" s="64"/>
      <c r="AE97" s="64"/>
      <c r="AF97" s="64"/>
      <c r="AG97" s="64"/>
      <c r="AH97" s="64"/>
      <c r="AI97" s="64"/>
      <c r="AJ97" s="64"/>
      <c r="AK97" s="64"/>
      <c r="AL97" s="64"/>
      <c r="AM97" s="64"/>
      <c r="AN97" s="64"/>
      <c r="AO97" s="64"/>
      <c r="AP97" s="64"/>
      <c r="AQ97" s="64"/>
      <c r="AR97" s="64"/>
      <c r="AS97" s="64"/>
      <c r="AT97" s="64"/>
      <c r="AU97" s="64"/>
      <c r="AV97" s="64"/>
      <c r="AW97" s="64"/>
      <c r="AX97" s="64"/>
      <c r="AY97" s="64"/>
      <c r="AZ97" s="64"/>
      <c r="BA97" s="64"/>
      <c r="BB97" s="64"/>
      <c r="BC97" s="64"/>
      <c r="BD97" s="64"/>
      <c r="BE97" s="64"/>
      <c r="BF97" s="64"/>
      <c r="BG97" s="64"/>
      <c r="BH97" s="64"/>
      <c r="BI97" s="64"/>
      <c r="BJ97" s="64"/>
      <c r="BK97" s="64"/>
      <c r="BL97" s="64"/>
      <c r="BM97" s="64"/>
      <c r="BN97" s="64"/>
      <c r="BO97" s="64"/>
      <c r="BP97" s="64"/>
      <c r="BQ97" s="64"/>
      <c r="BR97" s="64"/>
      <c r="BS97" s="64"/>
      <c r="BT97" s="64"/>
      <c r="BU97" s="64"/>
      <c r="BV97" s="64"/>
      <c r="BW97" s="64"/>
      <c r="BX97" s="64"/>
      <c r="BY97" s="64"/>
      <c r="BZ97" s="64"/>
      <c r="CA97" s="64"/>
      <c r="CB97" s="64"/>
      <c r="CC97" s="64"/>
      <c r="CD97" s="64"/>
      <c r="CE97" s="64"/>
      <c r="CF97" s="64"/>
      <c r="CG97" s="64"/>
      <c r="CH97" s="64"/>
      <c r="CI97" s="64"/>
      <c r="CJ97" s="64"/>
      <c r="CK97" s="64"/>
      <c r="CL97" s="64"/>
      <c r="CM97" s="64"/>
      <c r="CN97" s="64"/>
      <c r="CO97" s="64"/>
      <c r="CP97" s="64"/>
      <c r="CQ97" s="64"/>
      <c r="CR97" s="64"/>
      <c r="CS97" s="64"/>
      <c r="CT97" s="64"/>
      <c r="CU97" s="64"/>
      <c r="CV97" s="64"/>
      <c r="CW97" s="64"/>
      <c r="CX97" s="64"/>
      <c r="CY97" s="64"/>
      <c r="CZ97" s="64"/>
      <c r="DA97" s="64"/>
      <c r="DB97" s="64"/>
      <c r="DC97" s="64"/>
      <c r="DD97" s="64"/>
      <c r="DE97" s="64"/>
      <c r="DF97" s="64"/>
      <c r="DG97" s="64"/>
      <c r="DH97" s="64"/>
      <c r="DI97" s="64"/>
      <c r="DJ97" s="64"/>
      <c r="DK97" s="64"/>
      <c r="DL97" s="64"/>
      <c r="DM97" s="64"/>
      <c r="DN97" s="64"/>
      <c r="DO97" s="64"/>
      <c r="DP97" s="64"/>
      <c r="DQ97" s="64"/>
      <c r="DR97" s="64"/>
      <c r="DS97" s="64"/>
      <c r="DT97" s="64"/>
      <c r="DU97" s="64"/>
      <c r="DV97" s="64"/>
      <c r="DW97" s="64"/>
      <c r="DX97" s="64"/>
      <c r="DY97" s="64"/>
      <c r="DZ97" s="64"/>
      <c r="EA97" s="64"/>
      <c r="EB97" s="64"/>
      <c r="EC97" s="64"/>
      <c r="ED97" s="64"/>
      <c r="EE97" s="64"/>
      <c r="EF97" s="64"/>
      <c r="EG97" s="64"/>
      <c r="EH97" s="64"/>
      <c r="EI97" s="64"/>
      <c r="EJ97" s="64"/>
      <c r="EK97" s="64"/>
      <c r="EL97" s="64"/>
      <c r="EM97" s="64"/>
      <c r="EN97" s="64"/>
      <c r="EO97" s="64"/>
      <c r="EP97" s="64"/>
      <c r="EQ97" s="64"/>
      <c r="ER97" s="64"/>
    </row>
    <row r="98" spans="1:148" s="63" customFormat="1" ht="12.75">
      <c r="A98" s="185"/>
      <c r="B98" s="186"/>
      <c r="C98" s="186"/>
      <c r="D98" s="186"/>
      <c r="E98" s="186"/>
      <c r="F98" s="186"/>
      <c r="G98" s="186"/>
      <c r="H98" s="186"/>
      <c r="I98" s="186"/>
      <c r="J98" s="186"/>
      <c r="X98" s="64"/>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4"/>
      <c r="AY98" s="64"/>
      <c r="AZ98" s="64"/>
      <c r="BA98" s="64"/>
      <c r="BB98" s="64"/>
      <c r="BC98" s="64"/>
      <c r="BD98" s="64"/>
      <c r="BE98" s="64"/>
      <c r="BF98" s="64"/>
      <c r="BG98" s="64"/>
      <c r="BH98" s="64"/>
      <c r="BI98" s="64"/>
      <c r="BJ98" s="64"/>
      <c r="BK98" s="64"/>
      <c r="BL98" s="64"/>
      <c r="BM98" s="64"/>
      <c r="BN98" s="64"/>
      <c r="BO98" s="64"/>
      <c r="BP98" s="64"/>
      <c r="BQ98" s="64"/>
      <c r="BR98" s="64"/>
      <c r="BS98" s="64"/>
      <c r="BT98" s="64"/>
      <c r="BU98" s="64"/>
      <c r="BV98" s="64"/>
      <c r="BW98" s="64"/>
      <c r="BX98" s="64"/>
      <c r="BY98" s="64"/>
      <c r="BZ98" s="64"/>
      <c r="CA98" s="64"/>
      <c r="CB98" s="64"/>
      <c r="CC98" s="64"/>
      <c r="CD98" s="64"/>
      <c r="CE98" s="64"/>
      <c r="CF98" s="64"/>
      <c r="CG98" s="64"/>
      <c r="CH98" s="64"/>
      <c r="CI98" s="64"/>
      <c r="CJ98" s="64"/>
      <c r="CK98" s="64"/>
      <c r="CL98" s="64"/>
      <c r="CM98" s="64"/>
      <c r="CN98" s="64"/>
      <c r="CO98" s="64"/>
      <c r="CP98" s="64"/>
      <c r="CQ98" s="64"/>
      <c r="CR98" s="64"/>
      <c r="CS98" s="64"/>
      <c r="CT98" s="64"/>
      <c r="CU98" s="64"/>
      <c r="CV98" s="64"/>
      <c r="CW98" s="64"/>
      <c r="CX98" s="64"/>
      <c r="CY98" s="64"/>
      <c r="CZ98" s="64"/>
      <c r="DA98" s="64"/>
      <c r="DB98" s="64"/>
      <c r="DC98" s="64"/>
      <c r="DD98" s="64"/>
      <c r="DE98" s="64"/>
      <c r="DF98" s="64"/>
      <c r="DG98" s="64"/>
      <c r="DH98" s="64"/>
      <c r="DI98" s="64"/>
      <c r="DJ98" s="64"/>
      <c r="DK98" s="64"/>
      <c r="DL98" s="64"/>
      <c r="DM98" s="64"/>
      <c r="DN98" s="64"/>
      <c r="DO98" s="64"/>
      <c r="DP98" s="64"/>
      <c r="DQ98" s="64"/>
      <c r="DR98" s="64"/>
      <c r="DS98" s="64"/>
      <c r="DT98" s="64"/>
      <c r="DU98" s="64"/>
      <c r="DV98" s="64"/>
      <c r="DW98" s="64"/>
      <c r="DX98" s="64"/>
      <c r="DY98" s="64"/>
      <c r="DZ98" s="64"/>
      <c r="EA98" s="64"/>
      <c r="EB98" s="64"/>
      <c r="EC98" s="64"/>
      <c r="ED98" s="64"/>
      <c r="EE98" s="64"/>
      <c r="EF98" s="64"/>
      <c r="EG98" s="64"/>
      <c r="EH98" s="64"/>
      <c r="EI98" s="64"/>
      <c r="EJ98" s="64"/>
      <c r="EK98" s="64"/>
      <c r="EL98" s="64"/>
      <c r="EM98" s="64"/>
      <c r="EN98" s="64"/>
      <c r="EO98" s="64"/>
      <c r="EP98" s="64"/>
      <c r="EQ98" s="64"/>
      <c r="ER98" s="64"/>
    </row>
    <row r="99" spans="1:148">
      <c r="A99" s="42"/>
      <c r="B99" s="28"/>
      <c r="D99" s="97"/>
      <c r="E99" s="28"/>
      <c r="F99" s="28"/>
      <c r="G99" s="28"/>
      <c r="H99" s="28"/>
      <c r="I99" s="28"/>
      <c r="J99" s="28"/>
    </row>
    <row r="100" spans="1:148">
      <c r="A100" s="42"/>
      <c r="B100" s="28"/>
      <c r="D100" s="97"/>
      <c r="E100" s="28"/>
      <c r="F100" s="28"/>
      <c r="G100" s="28"/>
      <c r="H100" s="28"/>
      <c r="I100" s="28"/>
      <c r="J100" s="28"/>
    </row>
    <row r="101" spans="1:148">
      <c r="A101" s="42"/>
      <c r="B101" s="28"/>
      <c r="D101" s="97"/>
      <c r="E101" s="28"/>
      <c r="F101" s="28"/>
      <c r="G101" s="28"/>
      <c r="H101" s="28"/>
      <c r="I101" s="28"/>
      <c r="J101" s="28"/>
    </row>
    <row r="102" spans="1:148">
      <c r="A102" s="42"/>
      <c r="B102" s="28"/>
      <c r="D102" s="97"/>
      <c r="E102" s="28"/>
      <c r="F102" s="28"/>
      <c r="G102" s="28"/>
      <c r="H102" s="28"/>
      <c r="I102" s="28"/>
      <c r="J102" s="28"/>
    </row>
    <row r="103" spans="1:148">
      <c r="A103" s="42"/>
      <c r="B103" s="28"/>
      <c r="D103" s="97"/>
      <c r="E103" s="28"/>
      <c r="F103" s="28"/>
      <c r="G103" s="28"/>
      <c r="H103" s="28"/>
      <c r="I103" s="28"/>
      <c r="J103" s="28"/>
    </row>
    <row r="104" spans="1:148">
      <c r="A104" s="42"/>
      <c r="B104" s="28"/>
      <c r="D104" s="97"/>
      <c r="E104" s="28"/>
      <c r="F104" s="28"/>
      <c r="G104" s="28"/>
      <c r="H104" s="28"/>
      <c r="I104" s="28"/>
      <c r="J104" s="28"/>
    </row>
    <row r="105" spans="1:148">
      <c r="A105" s="42"/>
      <c r="B105" s="28"/>
      <c r="D105" s="97"/>
      <c r="E105" s="28"/>
      <c r="F105" s="28"/>
      <c r="G105" s="28"/>
      <c r="H105" s="28"/>
      <c r="I105" s="28"/>
      <c r="J105" s="28"/>
    </row>
    <row r="106" spans="1:148">
      <c r="A106" s="42"/>
      <c r="B106" s="28"/>
      <c r="D106" s="97"/>
      <c r="E106" s="28"/>
      <c r="F106" s="28"/>
      <c r="G106" s="28"/>
      <c r="H106" s="28"/>
      <c r="I106" s="28"/>
      <c r="J106" s="28"/>
    </row>
    <row r="107" spans="1:148">
      <c r="A107" s="42"/>
      <c r="B107" s="28"/>
      <c r="D107" s="97"/>
      <c r="E107" s="28"/>
      <c r="F107" s="28"/>
      <c r="G107" s="28"/>
      <c r="H107" s="28"/>
      <c r="I107" s="28"/>
      <c r="J107" s="28"/>
    </row>
    <row r="108" spans="1:148">
      <c r="A108" s="42"/>
      <c r="B108" s="28"/>
      <c r="D108" s="97"/>
      <c r="E108" s="28"/>
      <c r="F108" s="28"/>
      <c r="G108" s="28"/>
      <c r="H108" s="28"/>
      <c r="I108" s="28"/>
      <c r="J108" s="28"/>
    </row>
    <row r="109" spans="1:148">
      <c r="A109" s="42"/>
      <c r="B109" s="28"/>
      <c r="D109" s="97"/>
      <c r="E109" s="28"/>
      <c r="F109" s="28"/>
      <c r="G109" s="28"/>
      <c r="H109" s="28"/>
      <c r="I109" s="28"/>
      <c r="J109" s="28"/>
    </row>
    <row r="110" spans="1:148">
      <c r="A110" s="42"/>
      <c r="B110" s="28"/>
      <c r="D110" s="97"/>
      <c r="E110" s="28"/>
      <c r="F110" s="28"/>
      <c r="G110" s="28"/>
      <c r="H110" s="28"/>
      <c r="I110" s="28"/>
      <c r="J110" s="28"/>
    </row>
    <row r="111" spans="1:148">
      <c r="A111" s="42"/>
      <c r="B111" s="28"/>
      <c r="D111" s="97"/>
      <c r="E111" s="28"/>
      <c r="F111" s="28"/>
      <c r="G111" s="28"/>
      <c r="H111" s="28"/>
      <c r="I111" s="28"/>
      <c r="J111" s="28"/>
    </row>
    <row r="112" spans="1:148">
      <c r="A112" s="42"/>
      <c r="B112" s="28"/>
      <c r="D112" s="97"/>
      <c r="E112" s="28"/>
      <c r="F112" s="28"/>
      <c r="G112" s="28"/>
      <c r="H112" s="28"/>
      <c r="I112" s="28"/>
      <c r="J112" s="28"/>
    </row>
    <row r="113" spans="1:10">
      <c r="A113" s="42"/>
      <c r="B113" s="28"/>
      <c r="D113" s="97"/>
      <c r="E113" s="28"/>
      <c r="F113" s="28"/>
      <c r="G113" s="28"/>
      <c r="H113" s="28"/>
      <c r="I113" s="28"/>
      <c r="J113" s="28"/>
    </row>
    <row r="114" spans="1:10">
      <c r="A114" s="42"/>
      <c r="B114" s="28"/>
      <c r="D114" s="97"/>
      <c r="E114" s="28"/>
      <c r="F114" s="28"/>
      <c r="G114" s="28"/>
      <c r="H114" s="28"/>
      <c r="I114" s="28"/>
      <c r="J114" s="28"/>
    </row>
    <row r="115" spans="1:10">
      <c r="A115" s="42"/>
      <c r="B115" s="28"/>
      <c r="D115" s="97"/>
      <c r="E115" s="28"/>
      <c r="F115" s="28"/>
      <c r="G115" s="28"/>
      <c r="H115" s="28"/>
      <c r="I115" s="28"/>
      <c r="J115" s="28"/>
    </row>
    <row r="116" spans="1:10">
      <c r="A116" s="42"/>
      <c r="B116" s="28"/>
      <c r="D116" s="97"/>
      <c r="E116" s="28"/>
      <c r="F116" s="28"/>
      <c r="G116" s="28"/>
      <c r="H116" s="28"/>
      <c r="I116" s="28"/>
      <c r="J116" s="28"/>
    </row>
    <row r="117" spans="1:10">
      <c r="A117" s="42"/>
      <c r="B117" s="28"/>
      <c r="D117" s="97"/>
      <c r="E117" s="28"/>
      <c r="F117" s="28"/>
      <c r="G117" s="28"/>
      <c r="H117" s="28"/>
      <c r="I117" s="28"/>
      <c r="J117" s="28"/>
    </row>
    <row r="118" spans="1:10">
      <c r="A118" s="42"/>
      <c r="B118" s="28"/>
      <c r="D118" s="97"/>
      <c r="E118" s="28"/>
      <c r="F118" s="28"/>
      <c r="G118" s="28"/>
      <c r="H118" s="28"/>
      <c r="I118" s="28"/>
      <c r="J118" s="28"/>
    </row>
    <row r="119" spans="1:10">
      <c r="A119" s="42"/>
      <c r="B119" s="28"/>
      <c r="D119" s="97"/>
      <c r="E119" s="28"/>
      <c r="F119" s="28"/>
      <c r="G119" s="28"/>
      <c r="H119" s="28"/>
      <c r="I119" s="28"/>
      <c r="J119" s="28"/>
    </row>
    <row r="120" spans="1:10">
      <c r="A120" s="42"/>
      <c r="B120" s="28"/>
      <c r="D120" s="97"/>
      <c r="E120" s="28"/>
      <c r="F120" s="28"/>
      <c r="G120" s="28"/>
      <c r="H120" s="28"/>
      <c r="I120" s="28"/>
      <c r="J120" s="28"/>
    </row>
    <row r="121" spans="1:10">
      <c r="A121" s="42"/>
      <c r="B121" s="28"/>
      <c r="D121" s="97"/>
      <c r="E121" s="28"/>
      <c r="F121" s="28"/>
      <c r="G121" s="28"/>
      <c r="H121" s="28"/>
      <c r="I121" s="28"/>
      <c r="J121" s="28"/>
    </row>
    <row r="122" spans="1:10">
      <c r="A122" s="42"/>
      <c r="B122" s="28"/>
      <c r="D122" s="97"/>
      <c r="E122" s="28"/>
      <c r="F122" s="28"/>
      <c r="G122" s="28"/>
      <c r="H122" s="28"/>
      <c r="I122" s="28"/>
      <c r="J122" s="28"/>
    </row>
    <row r="123" spans="1:10">
      <c r="A123" s="42"/>
      <c r="B123" s="28"/>
      <c r="D123" s="97"/>
      <c r="E123" s="28"/>
      <c r="F123" s="28"/>
      <c r="G123" s="28"/>
      <c r="H123" s="28"/>
      <c r="I123" s="28"/>
      <c r="J123" s="28"/>
    </row>
    <row r="124" spans="1:10">
      <c r="A124" s="42"/>
      <c r="B124" s="28"/>
      <c r="D124" s="97"/>
      <c r="E124" s="28"/>
      <c r="F124" s="28"/>
      <c r="G124" s="28"/>
      <c r="H124" s="28"/>
      <c r="I124" s="28"/>
      <c r="J124" s="28"/>
    </row>
    <row r="125" spans="1:10">
      <c r="A125" s="42"/>
      <c r="B125" s="28"/>
      <c r="D125" s="97"/>
      <c r="E125" s="28"/>
      <c r="F125" s="28"/>
      <c r="G125" s="28"/>
      <c r="H125" s="28"/>
      <c r="I125" s="28"/>
      <c r="J125" s="28"/>
    </row>
    <row r="126" spans="1:10">
      <c r="A126" s="42"/>
      <c r="B126" s="28"/>
      <c r="D126" s="97"/>
      <c r="E126" s="28"/>
      <c r="F126" s="28"/>
      <c r="G126" s="28"/>
      <c r="H126" s="28"/>
      <c r="I126" s="28"/>
      <c r="J126" s="28"/>
    </row>
    <row r="127" spans="1:10">
      <c r="A127" s="42"/>
      <c r="B127" s="28"/>
      <c r="D127" s="97"/>
      <c r="E127" s="28"/>
      <c r="F127" s="28"/>
      <c r="G127" s="28"/>
      <c r="H127" s="28"/>
      <c r="I127" s="28"/>
      <c r="J127" s="28"/>
    </row>
    <row r="128" spans="1:10">
      <c r="A128" s="42"/>
      <c r="B128" s="28"/>
      <c r="D128" s="97"/>
      <c r="E128" s="28"/>
      <c r="F128" s="28"/>
      <c r="G128" s="28"/>
      <c r="H128" s="28"/>
      <c r="I128" s="28"/>
      <c r="J128" s="28"/>
    </row>
    <row r="129" spans="1:10">
      <c r="A129" s="42"/>
      <c r="B129" s="28"/>
      <c r="D129" s="97"/>
      <c r="E129" s="28"/>
      <c r="F129" s="28"/>
      <c r="G129" s="28"/>
      <c r="H129" s="28"/>
      <c r="I129" s="28"/>
      <c r="J129" s="28"/>
    </row>
    <row r="130" spans="1:10">
      <c r="A130" s="42"/>
      <c r="B130" s="28"/>
      <c r="D130" s="97"/>
      <c r="E130" s="28"/>
      <c r="F130" s="28"/>
      <c r="G130" s="28"/>
      <c r="H130" s="28"/>
      <c r="I130" s="28"/>
      <c r="J130" s="28"/>
    </row>
    <row r="131" spans="1:10">
      <c r="A131" s="42"/>
      <c r="B131" s="28"/>
      <c r="D131" s="97"/>
      <c r="E131" s="28"/>
      <c r="F131" s="28"/>
      <c r="G131" s="28"/>
      <c r="H131" s="28"/>
      <c r="I131" s="28"/>
      <c r="J131" s="28"/>
    </row>
    <row r="132" spans="1:10">
      <c r="A132" s="42"/>
      <c r="B132" s="28"/>
      <c r="D132" s="97"/>
      <c r="E132" s="28"/>
      <c r="F132" s="28"/>
      <c r="G132" s="28"/>
      <c r="H132" s="28"/>
      <c r="I132" s="28"/>
      <c r="J132" s="28"/>
    </row>
    <row r="133" spans="1:10">
      <c r="A133" s="42"/>
      <c r="B133" s="28"/>
      <c r="D133" s="97"/>
      <c r="E133" s="28"/>
      <c r="F133" s="28"/>
      <c r="G133" s="28"/>
      <c r="H133" s="28"/>
      <c r="I133" s="28"/>
      <c r="J133" s="28"/>
    </row>
    <row r="134" spans="1:10">
      <c r="A134" s="42"/>
      <c r="B134" s="28"/>
      <c r="D134" s="97"/>
      <c r="E134" s="28"/>
      <c r="F134" s="28"/>
      <c r="G134" s="28"/>
      <c r="H134" s="28"/>
      <c r="I134" s="28"/>
      <c r="J134" s="28"/>
    </row>
    <row r="135" spans="1:10">
      <c r="A135" s="42"/>
      <c r="B135" s="28"/>
      <c r="D135" s="97"/>
      <c r="E135" s="28"/>
      <c r="F135" s="28"/>
      <c r="G135" s="28"/>
      <c r="H135" s="28"/>
      <c r="I135" s="28"/>
      <c r="J135" s="28"/>
    </row>
    <row r="136" spans="1:10">
      <c r="A136" s="42"/>
      <c r="B136" s="28"/>
      <c r="D136" s="97"/>
      <c r="E136" s="28"/>
      <c r="F136" s="28"/>
      <c r="G136" s="28"/>
      <c r="H136" s="28"/>
      <c r="I136" s="28"/>
      <c r="J136" s="28"/>
    </row>
    <row r="137" spans="1:10">
      <c r="A137" s="42"/>
      <c r="B137" s="28"/>
      <c r="D137" s="97"/>
      <c r="E137" s="28"/>
      <c r="F137" s="28"/>
      <c r="G137" s="28"/>
      <c r="H137" s="28"/>
      <c r="I137" s="28"/>
      <c r="J137" s="28"/>
    </row>
    <row r="138" spans="1:10">
      <c r="A138" s="42"/>
      <c r="B138" s="28"/>
      <c r="D138" s="97"/>
      <c r="E138" s="28"/>
      <c r="F138" s="28"/>
      <c r="G138" s="28"/>
      <c r="H138" s="28"/>
      <c r="I138" s="28"/>
      <c r="J138" s="28"/>
    </row>
    <row r="139" spans="1:10">
      <c r="A139" s="42"/>
      <c r="B139" s="28"/>
      <c r="D139" s="97"/>
      <c r="E139" s="28"/>
      <c r="F139" s="28"/>
      <c r="G139" s="28"/>
      <c r="H139" s="28"/>
      <c r="I139" s="28"/>
      <c r="J139" s="28"/>
    </row>
    <row r="140" spans="1:10">
      <c r="A140" s="42"/>
      <c r="B140" s="28"/>
      <c r="D140" s="97"/>
      <c r="E140" s="28"/>
      <c r="F140" s="28"/>
      <c r="G140" s="28"/>
      <c r="H140" s="28"/>
      <c r="I140" s="28"/>
      <c r="J140" s="28"/>
    </row>
    <row r="141" spans="1:10">
      <c r="A141" s="42"/>
      <c r="B141" s="28"/>
      <c r="D141" s="97"/>
      <c r="E141" s="28"/>
      <c r="F141" s="28"/>
      <c r="G141" s="28"/>
      <c r="H141" s="28"/>
      <c r="I141" s="28"/>
      <c r="J141" s="28"/>
    </row>
    <row r="142" spans="1:10">
      <c r="A142" s="42"/>
      <c r="B142" s="28"/>
      <c r="D142" s="97"/>
      <c r="E142" s="28"/>
      <c r="F142" s="28"/>
      <c r="G142" s="28"/>
      <c r="H142" s="28"/>
      <c r="I142" s="28"/>
      <c r="J142" s="28"/>
    </row>
    <row r="143" spans="1:10">
      <c r="A143" s="42"/>
      <c r="B143" s="28"/>
      <c r="D143" s="97"/>
      <c r="E143" s="28"/>
      <c r="F143" s="28"/>
      <c r="G143" s="28"/>
      <c r="H143" s="28"/>
      <c r="I143" s="28"/>
      <c r="J143" s="28"/>
    </row>
    <row r="144" spans="1:10">
      <c r="A144" s="42"/>
      <c r="B144" s="28"/>
      <c r="D144" s="97"/>
      <c r="E144" s="28"/>
      <c r="F144" s="28"/>
      <c r="G144" s="28"/>
      <c r="H144" s="28"/>
      <c r="I144" s="28"/>
      <c r="J144" s="28"/>
    </row>
    <row r="145" spans="1:10">
      <c r="A145" s="42"/>
      <c r="B145" s="28"/>
      <c r="D145" s="97"/>
      <c r="E145" s="28"/>
      <c r="F145" s="28"/>
      <c r="G145" s="28"/>
      <c r="H145" s="28"/>
      <c r="I145" s="28"/>
      <c r="J145" s="28"/>
    </row>
    <row r="146" spans="1:10">
      <c r="A146" s="42"/>
      <c r="B146" s="28"/>
      <c r="D146" s="97"/>
      <c r="E146" s="28"/>
      <c r="F146" s="28"/>
      <c r="G146" s="28"/>
      <c r="H146" s="28"/>
      <c r="I146" s="28"/>
      <c r="J146" s="28"/>
    </row>
    <row r="147" spans="1:10">
      <c r="A147" s="42"/>
      <c r="B147" s="28"/>
      <c r="D147" s="97"/>
      <c r="E147" s="28"/>
      <c r="F147" s="28"/>
      <c r="G147" s="28"/>
      <c r="H147" s="28"/>
      <c r="I147" s="28"/>
      <c r="J147" s="28"/>
    </row>
    <row r="148" spans="1:10">
      <c r="A148" s="42"/>
      <c r="B148" s="28"/>
      <c r="D148" s="97"/>
      <c r="E148" s="28"/>
      <c r="F148" s="28"/>
      <c r="G148" s="28"/>
      <c r="H148" s="28"/>
      <c r="I148" s="28"/>
      <c r="J148" s="28"/>
    </row>
    <row r="149" spans="1:10">
      <c r="A149" s="42"/>
      <c r="B149" s="28"/>
      <c r="D149" s="97"/>
      <c r="E149" s="28"/>
      <c r="F149" s="28"/>
      <c r="G149" s="28"/>
      <c r="H149" s="28"/>
      <c r="I149" s="28"/>
      <c r="J149" s="28"/>
    </row>
    <row r="150" spans="1:10">
      <c r="A150" s="42"/>
      <c r="B150" s="28"/>
      <c r="D150" s="97"/>
      <c r="E150" s="28"/>
      <c r="F150" s="28"/>
      <c r="G150" s="28"/>
      <c r="H150" s="28"/>
      <c r="I150" s="28"/>
      <c r="J150" s="28"/>
    </row>
    <row r="151" spans="1:10">
      <c r="A151" s="42"/>
      <c r="B151" s="28"/>
      <c r="D151" s="97"/>
      <c r="E151" s="28"/>
      <c r="F151" s="28"/>
      <c r="G151" s="28"/>
      <c r="H151" s="28"/>
      <c r="I151" s="28"/>
      <c r="J151" s="28"/>
    </row>
    <row r="152" spans="1:10">
      <c r="A152" s="42"/>
      <c r="B152" s="28"/>
      <c r="D152" s="97"/>
      <c r="E152" s="28"/>
      <c r="F152" s="28"/>
      <c r="G152" s="28"/>
      <c r="H152" s="28"/>
      <c r="I152" s="28"/>
      <c r="J152" s="28"/>
    </row>
    <row r="153" spans="1:10">
      <c r="A153" s="42"/>
      <c r="B153" s="28"/>
      <c r="D153" s="97"/>
      <c r="E153" s="28"/>
      <c r="F153" s="28"/>
      <c r="G153" s="28"/>
      <c r="H153" s="28"/>
      <c r="I153" s="28"/>
      <c r="J153" s="28"/>
    </row>
    <row r="154" spans="1:10">
      <c r="A154" s="42"/>
      <c r="B154" s="28"/>
      <c r="D154" s="97"/>
      <c r="E154" s="28"/>
      <c r="F154" s="28"/>
      <c r="G154" s="28"/>
      <c r="H154" s="28"/>
      <c r="I154" s="28"/>
      <c r="J154" s="28"/>
    </row>
    <row r="155" spans="1:10">
      <c r="A155" s="42"/>
      <c r="B155" s="28"/>
      <c r="D155" s="97"/>
      <c r="E155" s="28"/>
      <c r="F155" s="28"/>
      <c r="G155" s="28"/>
      <c r="H155" s="28"/>
      <c r="I155" s="28"/>
      <c r="J155" s="28"/>
    </row>
    <row r="156" spans="1:10">
      <c r="A156" s="42"/>
      <c r="B156" s="28"/>
      <c r="D156" s="97"/>
      <c r="E156" s="28"/>
      <c r="F156" s="28"/>
      <c r="G156" s="28"/>
      <c r="H156" s="28"/>
      <c r="I156" s="28"/>
      <c r="J156" s="28"/>
    </row>
    <row r="157" spans="1:10">
      <c r="A157" s="42"/>
      <c r="B157" s="28"/>
      <c r="D157" s="97"/>
      <c r="E157" s="28"/>
      <c r="F157" s="28"/>
      <c r="G157" s="28"/>
      <c r="H157" s="28"/>
      <c r="I157" s="28"/>
      <c r="J157" s="28"/>
    </row>
    <row r="158" spans="1:10">
      <c r="A158" s="42"/>
      <c r="B158" s="28"/>
      <c r="D158" s="97"/>
      <c r="E158" s="28"/>
      <c r="F158" s="28"/>
      <c r="G158" s="28"/>
      <c r="H158" s="28"/>
      <c r="I158" s="28"/>
      <c r="J158" s="28"/>
    </row>
    <row r="159" spans="1:10">
      <c r="A159" s="42"/>
      <c r="B159" s="28"/>
      <c r="D159" s="97"/>
      <c r="E159" s="28"/>
      <c r="F159" s="28"/>
      <c r="G159" s="28"/>
      <c r="H159" s="28"/>
      <c r="I159" s="28"/>
      <c r="J159" s="28"/>
    </row>
    <row r="160" spans="1:10">
      <c r="A160" s="42"/>
      <c r="B160" s="28"/>
      <c r="D160" s="97"/>
      <c r="E160" s="28"/>
      <c r="F160" s="28"/>
      <c r="G160" s="28"/>
      <c r="H160" s="28"/>
      <c r="I160" s="28"/>
      <c r="J160" s="28"/>
    </row>
    <row r="161" spans="1:10">
      <c r="A161" s="42"/>
      <c r="B161" s="28"/>
      <c r="D161" s="97"/>
      <c r="E161" s="28"/>
      <c r="F161" s="28"/>
      <c r="G161" s="28"/>
      <c r="H161" s="28"/>
      <c r="I161" s="28"/>
      <c r="J161" s="28"/>
    </row>
    <row r="162" spans="1:10">
      <c r="A162" s="42"/>
      <c r="B162" s="28"/>
      <c r="D162" s="97"/>
      <c r="E162" s="28"/>
      <c r="F162" s="28"/>
      <c r="G162" s="28"/>
      <c r="H162" s="28"/>
      <c r="I162" s="28"/>
      <c r="J162" s="28"/>
    </row>
    <row r="163" spans="1:10">
      <c r="A163" s="42"/>
      <c r="B163" s="28"/>
      <c r="D163" s="97"/>
      <c r="E163" s="28"/>
      <c r="F163" s="28"/>
      <c r="G163" s="28"/>
      <c r="H163" s="28"/>
      <c r="I163" s="28"/>
      <c r="J163" s="28"/>
    </row>
    <row r="164" spans="1:10">
      <c r="A164" s="42"/>
      <c r="B164" s="28"/>
      <c r="D164" s="97"/>
      <c r="E164" s="28"/>
      <c r="F164" s="28"/>
      <c r="G164" s="28"/>
      <c r="H164" s="28"/>
      <c r="I164" s="28"/>
      <c r="J164" s="28"/>
    </row>
    <row r="165" spans="1:10">
      <c r="A165" s="42"/>
      <c r="B165" s="28"/>
      <c r="D165" s="97"/>
      <c r="E165" s="28"/>
      <c r="F165" s="28"/>
      <c r="G165" s="28"/>
      <c r="H165" s="28"/>
      <c r="I165" s="28"/>
      <c r="J165" s="28"/>
    </row>
    <row r="166" spans="1:10">
      <c r="A166" s="42"/>
      <c r="B166" s="28"/>
      <c r="D166" s="97"/>
      <c r="E166" s="28"/>
      <c r="F166" s="28"/>
      <c r="G166" s="28"/>
      <c r="H166" s="28"/>
      <c r="I166" s="28"/>
      <c r="J166" s="28"/>
    </row>
    <row r="167" spans="1:10">
      <c r="A167" s="42"/>
      <c r="B167" s="28"/>
      <c r="D167" s="97"/>
      <c r="E167" s="28"/>
      <c r="F167" s="28"/>
      <c r="G167" s="28"/>
      <c r="H167" s="28"/>
      <c r="I167" s="28"/>
      <c r="J167" s="28"/>
    </row>
    <row r="168" spans="1:10">
      <c r="A168" s="42"/>
      <c r="B168" s="28"/>
      <c r="D168" s="97"/>
      <c r="E168" s="28"/>
      <c r="F168" s="28"/>
      <c r="G168" s="28"/>
      <c r="H168" s="28"/>
      <c r="I168" s="28"/>
      <c r="J168" s="28"/>
    </row>
    <row r="169" spans="1:10">
      <c r="A169" s="42"/>
      <c r="B169" s="28"/>
      <c r="D169" s="97"/>
      <c r="E169" s="28"/>
      <c r="F169" s="28"/>
      <c r="G169" s="28"/>
      <c r="H169" s="28"/>
      <c r="I169" s="28"/>
      <c r="J169" s="28"/>
    </row>
    <row r="170" spans="1:10">
      <c r="A170" s="42"/>
      <c r="B170" s="28"/>
      <c r="D170" s="97"/>
      <c r="E170" s="28"/>
      <c r="F170" s="28"/>
      <c r="G170" s="28"/>
      <c r="H170" s="28"/>
      <c r="I170" s="28"/>
      <c r="J170" s="28"/>
    </row>
    <row r="171" spans="1:10">
      <c r="A171" s="42"/>
      <c r="B171" s="28"/>
      <c r="D171" s="97"/>
      <c r="E171" s="28"/>
      <c r="F171" s="28"/>
      <c r="G171" s="28"/>
      <c r="H171" s="28"/>
      <c r="I171" s="28"/>
      <c r="J171" s="28"/>
    </row>
    <row r="172" spans="1:10">
      <c r="A172" s="42"/>
      <c r="B172" s="28"/>
      <c r="D172" s="97"/>
      <c r="E172" s="28"/>
      <c r="F172" s="28"/>
      <c r="G172" s="28"/>
      <c r="H172" s="28"/>
      <c r="I172" s="28"/>
      <c r="J172" s="28"/>
    </row>
    <row r="173" spans="1:10">
      <c r="A173" s="42"/>
      <c r="B173" s="28"/>
      <c r="D173" s="97"/>
      <c r="E173" s="28"/>
      <c r="F173" s="28"/>
      <c r="G173" s="28"/>
      <c r="H173" s="28"/>
      <c r="I173" s="28"/>
      <c r="J173" s="28"/>
    </row>
    <row r="174" spans="1:10">
      <c r="A174" s="42"/>
      <c r="B174" s="28"/>
      <c r="D174" s="97"/>
      <c r="E174" s="28"/>
      <c r="F174" s="28"/>
      <c r="G174" s="28"/>
      <c r="H174" s="28"/>
      <c r="I174" s="28"/>
      <c r="J174" s="28"/>
    </row>
    <row r="175" spans="1:10">
      <c r="A175" s="42"/>
      <c r="B175" s="28"/>
      <c r="D175" s="97"/>
      <c r="E175" s="28"/>
      <c r="F175" s="28"/>
      <c r="G175" s="28"/>
      <c r="H175" s="28"/>
      <c r="I175" s="28"/>
      <c r="J175" s="28"/>
    </row>
    <row r="176" spans="1:10">
      <c r="A176" s="42"/>
      <c r="B176" s="28"/>
      <c r="D176" s="97"/>
      <c r="E176" s="28"/>
      <c r="F176" s="28"/>
      <c r="G176" s="28"/>
      <c r="H176" s="28"/>
      <c r="I176" s="28"/>
      <c r="J176" s="28"/>
    </row>
    <row r="177" spans="1:10">
      <c r="A177" s="42"/>
      <c r="B177" s="28"/>
      <c r="D177" s="97"/>
      <c r="E177" s="28"/>
      <c r="F177" s="28"/>
      <c r="G177" s="28"/>
      <c r="H177" s="28"/>
      <c r="I177" s="28"/>
      <c r="J177" s="28"/>
    </row>
    <row r="178" spans="1:10">
      <c r="A178" s="42"/>
      <c r="B178" s="28"/>
      <c r="D178" s="97"/>
      <c r="E178" s="28"/>
      <c r="F178" s="28"/>
      <c r="G178" s="28"/>
      <c r="H178" s="28"/>
      <c r="I178" s="28"/>
      <c r="J178" s="28"/>
    </row>
    <row r="179" spans="1:10">
      <c r="A179" s="42"/>
      <c r="B179" s="28"/>
      <c r="D179" s="97"/>
      <c r="E179" s="28"/>
      <c r="F179" s="28"/>
      <c r="G179" s="28"/>
      <c r="H179" s="28"/>
      <c r="I179" s="28"/>
      <c r="J179" s="28"/>
    </row>
    <row r="180" spans="1:10">
      <c r="A180" s="42"/>
      <c r="B180" s="28"/>
      <c r="D180" s="97"/>
      <c r="E180" s="28"/>
      <c r="F180" s="28"/>
      <c r="G180" s="28"/>
      <c r="H180" s="28"/>
      <c r="I180" s="28"/>
      <c r="J180" s="28"/>
    </row>
    <row r="181" spans="1:10">
      <c r="A181" s="42"/>
      <c r="B181" s="28"/>
      <c r="D181" s="97"/>
      <c r="E181" s="28"/>
      <c r="F181" s="28"/>
      <c r="G181" s="28"/>
      <c r="H181" s="28"/>
      <c r="I181" s="28"/>
      <c r="J181" s="28"/>
    </row>
    <row r="182" spans="1:10">
      <c r="A182" s="42"/>
      <c r="B182" s="28"/>
      <c r="D182" s="97"/>
      <c r="E182" s="28"/>
      <c r="F182" s="28"/>
      <c r="G182" s="28"/>
      <c r="H182" s="28"/>
      <c r="I182" s="28"/>
      <c r="J182" s="28"/>
    </row>
    <row r="183" spans="1:10">
      <c r="A183" s="42"/>
      <c r="B183" s="28"/>
      <c r="D183" s="97"/>
      <c r="E183" s="28"/>
      <c r="F183" s="28"/>
      <c r="G183" s="28"/>
      <c r="H183" s="28"/>
      <c r="I183" s="28"/>
      <c r="J183" s="28"/>
    </row>
    <row r="184" spans="1:10">
      <c r="A184" s="42"/>
      <c r="B184" s="28"/>
      <c r="D184" s="97"/>
      <c r="E184" s="28"/>
      <c r="F184" s="28"/>
      <c r="G184" s="28"/>
      <c r="H184" s="28"/>
      <c r="I184" s="28"/>
      <c r="J184" s="28"/>
    </row>
    <row r="185" spans="1:10">
      <c r="A185" s="42"/>
      <c r="B185" s="28"/>
      <c r="D185" s="97"/>
      <c r="E185" s="28"/>
      <c r="F185" s="28"/>
      <c r="G185" s="28"/>
      <c r="H185" s="28"/>
      <c r="I185" s="28"/>
      <c r="J185" s="28"/>
    </row>
    <row r="186" spans="1:10">
      <c r="A186" s="42"/>
      <c r="B186" s="28"/>
      <c r="D186" s="97"/>
      <c r="E186" s="28"/>
      <c r="F186" s="28"/>
      <c r="G186" s="28"/>
      <c r="H186" s="28"/>
      <c r="I186" s="28"/>
      <c r="J186" s="28"/>
    </row>
    <row r="187" spans="1:10">
      <c r="A187" s="42"/>
      <c r="B187" s="28"/>
      <c r="D187" s="97"/>
      <c r="E187" s="28"/>
      <c r="F187" s="28"/>
      <c r="G187" s="28"/>
      <c r="H187" s="28"/>
      <c r="I187" s="28"/>
      <c r="J187" s="28"/>
    </row>
    <row r="188" spans="1:10">
      <c r="A188" s="42"/>
      <c r="B188" s="28"/>
      <c r="D188" s="97"/>
      <c r="E188" s="28"/>
      <c r="F188" s="28"/>
      <c r="G188" s="28"/>
      <c r="H188" s="28"/>
      <c r="I188" s="28"/>
      <c r="J188" s="28"/>
    </row>
    <row r="189" spans="1:10">
      <c r="A189" s="42"/>
      <c r="B189" s="28"/>
      <c r="D189" s="97"/>
      <c r="E189" s="28"/>
      <c r="F189" s="28"/>
      <c r="G189" s="28"/>
      <c r="H189" s="28"/>
      <c r="I189" s="28"/>
      <c r="J189" s="28"/>
    </row>
    <row r="190" spans="1:10">
      <c r="A190" s="42"/>
      <c r="B190" s="28"/>
      <c r="D190" s="97"/>
      <c r="E190" s="28"/>
      <c r="F190" s="28"/>
      <c r="G190" s="28"/>
      <c r="H190" s="28"/>
      <c r="I190" s="28"/>
      <c r="J190" s="28"/>
    </row>
    <row r="191" spans="1:10">
      <c r="A191" s="42"/>
      <c r="B191" s="28"/>
      <c r="D191" s="97"/>
      <c r="E191" s="28"/>
      <c r="F191" s="28"/>
      <c r="G191" s="28"/>
      <c r="H191" s="28"/>
      <c r="I191" s="28"/>
      <c r="J191" s="28"/>
    </row>
    <row r="192" spans="1:10">
      <c r="A192" s="42"/>
      <c r="B192" s="28"/>
      <c r="D192" s="97"/>
      <c r="E192" s="28"/>
      <c r="F192" s="28"/>
      <c r="G192" s="28"/>
      <c r="H192" s="28"/>
      <c r="I192" s="28"/>
      <c r="J192" s="28"/>
    </row>
    <row r="193" spans="1:10">
      <c r="A193" s="42"/>
      <c r="B193" s="28"/>
      <c r="D193" s="97"/>
      <c r="E193" s="28"/>
      <c r="F193" s="28"/>
      <c r="G193" s="28"/>
      <c r="H193" s="28"/>
      <c r="I193" s="28"/>
      <c r="J193" s="28"/>
    </row>
    <row r="194" spans="1:10">
      <c r="A194" s="42"/>
      <c r="B194" s="28"/>
      <c r="D194" s="97"/>
      <c r="E194" s="28"/>
      <c r="F194" s="28"/>
      <c r="G194" s="28"/>
      <c r="H194" s="28"/>
      <c r="I194" s="28"/>
      <c r="J194" s="28"/>
    </row>
    <row r="195" spans="1:10">
      <c r="A195" s="42"/>
      <c r="B195" s="28"/>
      <c r="D195" s="97"/>
      <c r="E195" s="28"/>
      <c r="F195" s="28"/>
      <c r="G195" s="28"/>
      <c r="H195" s="28"/>
      <c r="I195" s="28"/>
      <c r="J195" s="28"/>
    </row>
    <row r="196" spans="1:10">
      <c r="A196" s="42"/>
      <c r="B196" s="28"/>
      <c r="D196" s="97"/>
      <c r="E196" s="28"/>
      <c r="F196" s="28"/>
      <c r="G196" s="28"/>
      <c r="H196" s="28"/>
      <c r="I196" s="28"/>
      <c r="J196" s="28"/>
    </row>
    <row r="197" spans="1:10">
      <c r="A197" s="42"/>
      <c r="B197" s="28"/>
      <c r="D197" s="97"/>
      <c r="E197" s="28"/>
      <c r="F197" s="28"/>
      <c r="G197" s="28"/>
      <c r="H197" s="28"/>
      <c r="I197" s="28"/>
      <c r="J197" s="28"/>
    </row>
    <row r="198" spans="1:10">
      <c r="A198" s="42"/>
      <c r="B198" s="28"/>
      <c r="D198" s="97"/>
      <c r="E198" s="28"/>
      <c r="F198" s="28"/>
      <c r="G198" s="28"/>
      <c r="H198" s="28"/>
      <c r="I198" s="28"/>
      <c r="J198" s="28"/>
    </row>
    <row r="199" spans="1:10">
      <c r="A199" s="42"/>
      <c r="B199" s="28"/>
      <c r="D199" s="97"/>
      <c r="E199" s="28"/>
      <c r="F199" s="28"/>
      <c r="G199" s="28"/>
      <c r="H199" s="28"/>
      <c r="I199" s="28"/>
      <c r="J199" s="28"/>
    </row>
    <row r="200" spans="1:10">
      <c r="A200" s="42"/>
      <c r="B200" s="28"/>
      <c r="D200" s="97"/>
      <c r="E200" s="28"/>
      <c r="F200" s="28"/>
      <c r="G200" s="28"/>
      <c r="H200" s="28"/>
      <c r="I200" s="28"/>
      <c r="J200" s="28"/>
    </row>
    <row r="201" spans="1:10">
      <c r="A201" s="42"/>
      <c r="B201" s="28"/>
      <c r="D201" s="97"/>
      <c r="E201" s="28"/>
      <c r="F201" s="28"/>
      <c r="G201" s="28"/>
      <c r="H201" s="28"/>
      <c r="I201" s="28"/>
      <c r="J201" s="28"/>
    </row>
    <row r="202" spans="1:10">
      <c r="A202" s="42"/>
      <c r="B202" s="28"/>
      <c r="D202" s="97"/>
      <c r="E202" s="28"/>
      <c r="F202" s="28"/>
      <c r="G202" s="28"/>
      <c r="H202" s="28"/>
      <c r="I202" s="28"/>
      <c r="J202" s="28"/>
    </row>
    <row r="203" spans="1:10">
      <c r="A203" s="42"/>
      <c r="B203" s="28"/>
      <c r="D203" s="97"/>
      <c r="E203" s="28"/>
      <c r="F203" s="28"/>
      <c r="G203" s="28"/>
      <c r="H203" s="28"/>
      <c r="I203" s="28"/>
      <c r="J203" s="28"/>
    </row>
    <row r="204" spans="1:10">
      <c r="A204" s="42"/>
      <c r="B204" s="28"/>
      <c r="D204" s="97"/>
      <c r="E204" s="28"/>
      <c r="F204" s="28"/>
      <c r="G204" s="28"/>
      <c r="H204" s="28"/>
      <c r="I204" s="28"/>
      <c r="J204" s="28"/>
    </row>
    <row r="205" spans="1:10">
      <c r="A205" s="42"/>
      <c r="B205" s="28"/>
      <c r="D205" s="97"/>
      <c r="E205" s="28"/>
      <c r="F205" s="28"/>
      <c r="G205" s="28"/>
      <c r="H205" s="28"/>
      <c r="I205" s="28"/>
      <c r="J205" s="28"/>
    </row>
    <row r="206" spans="1:10">
      <c r="A206" s="42"/>
      <c r="B206" s="28"/>
      <c r="D206" s="97"/>
      <c r="E206" s="28"/>
      <c r="F206" s="28"/>
      <c r="G206" s="28"/>
      <c r="H206" s="28"/>
      <c r="I206" s="28"/>
      <c r="J206" s="28"/>
    </row>
    <row r="207" spans="1:10">
      <c r="A207" s="42"/>
      <c r="B207" s="28"/>
      <c r="D207" s="97"/>
      <c r="E207" s="28"/>
      <c r="F207" s="28"/>
      <c r="G207" s="28"/>
      <c r="H207" s="28"/>
      <c r="I207" s="28"/>
      <c r="J207" s="28"/>
    </row>
    <row r="208" spans="1:10">
      <c r="A208" s="42"/>
      <c r="B208" s="28"/>
      <c r="D208" s="97"/>
      <c r="E208" s="28"/>
      <c r="F208" s="28"/>
      <c r="G208" s="28"/>
      <c r="H208" s="28"/>
      <c r="I208" s="28"/>
      <c r="J208" s="28"/>
    </row>
    <row r="209" spans="1:10">
      <c r="A209" s="42"/>
      <c r="B209" s="28"/>
      <c r="D209" s="97"/>
      <c r="E209" s="28"/>
      <c r="F209" s="28"/>
      <c r="G209" s="28"/>
      <c r="H209" s="28"/>
      <c r="I209" s="28"/>
      <c r="J209" s="28"/>
    </row>
    <row r="210" spans="1:10">
      <c r="A210" s="42"/>
      <c r="B210" s="28"/>
      <c r="D210" s="97"/>
      <c r="E210" s="28"/>
      <c r="F210" s="28"/>
      <c r="G210" s="28"/>
      <c r="H210" s="28"/>
      <c r="I210" s="28"/>
      <c r="J210" s="28"/>
    </row>
    <row r="211" spans="1:10">
      <c r="A211" s="42"/>
      <c r="B211" s="28"/>
      <c r="D211" s="97"/>
      <c r="E211" s="28"/>
      <c r="F211" s="28"/>
      <c r="G211" s="28"/>
      <c r="H211" s="28"/>
      <c r="I211" s="28"/>
      <c r="J211" s="28"/>
    </row>
    <row r="212" spans="1:10">
      <c r="A212" s="42"/>
      <c r="B212" s="28"/>
      <c r="D212" s="97"/>
      <c r="E212" s="28"/>
      <c r="F212" s="28"/>
      <c r="G212" s="28"/>
      <c r="H212" s="28"/>
      <c r="I212" s="28"/>
      <c r="J212" s="28"/>
    </row>
    <row r="213" spans="1:10">
      <c r="A213" s="42"/>
      <c r="B213" s="28"/>
      <c r="D213" s="97"/>
      <c r="E213" s="28"/>
      <c r="F213" s="28"/>
      <c r="G213" s="28"/>
      <c r="H213" s="28"/>
      <c r="I213" s="28"/>
      <c r="J213" s="28"/>
    </row>
    <row r="214" spans="1:10">
      <c r="A214" s="42"/>
      <c r="B214" s="28"/>
      <c r="D214" s="97"/>
      <c r="E214" s="28"/>
      <c r="F214" s="28"/>
      <c r="G214" s="28"/>
      <c r="H214" s="28"/>
      <c r="I214" s="28"/>
      <c r="J214" s="28"/>
    </row>
    <row r="215" spans="1:10">
      <c r="A215" s="42"/>
      <c r="B215" s="28"/>
      <c r="D215" s="97"/>
      <c r="E215" s="28"/>
      <c r="F215" s="28"/>
      <c r="G215" s="28"/>
      <c r="H215" s="28"/>
      <c r="I215" s="28"/>
      <c r="J215" s="28"/>
    </row>
    <row r="216" spans="1:10">
      <c r="A216" s="42"/>
      <c r="B216" s="28"/>
      <c r="D216" s="97"/>
      <c r="E216" s="28"/>
      <c r="F216" s="28"/>
      <c r="G216" s="28"/>
      <c r="H216" s="28"/>
      <c r="I216" s="28"/>
      <c r="J216" s="28"/>
    </row>
    <row r="217" spans="1:10">
      <c r="A217" s="42"/>
      <c r="B217" s="28"/>
      <c r="D217" s="97"/>
      <c r="E217" s="28"/>
      <c r="F217" s="28"/>
      <c r="G217" s="28"/>
      <c r="H217" s="28"/>
      <c r="I217" s="28"/>
      <c r="J217" s="28"/>
    </row>
    <row r="218" spans="1:10">
      <c r="A218" s="42"/>
      <c r="B218" s="28"/>
      <c r="D218" s="97"/>
      <c r="E218" s="28"/>
      <c r="F218" s="28"/>
      <c r="G218" s="28"/>
      <c r="H218" s="28"/>
      <c r="I218" s="28"/>
      <c r="J218" s="28"/>
    </row>
    <row r="219" spans="1:10">
      <c r="A219" s="42"/>
      <c r="B219" s="28"/>
      <c r="D219" s="97"/>
      <c r="E219" s="28"/>
      <c r="F219" s="28"/>
      <c r="G219" s="28"/>
      <c r="H219" s="28"/>
      <c r="I219" s="28"/>
      <c r="J219" s="28"/>
    </row>
    <row r="220" spans="1:10">
      <c r="A220" s="42"/>
      <c r="B220" s="28"/>
      <c r="D220" s="97"/>
      <c r="E220" s="28"/>
      <c r="F220" s="28"/>
      <c r="G220" s="28"/>
      <c r="H220" s="28"/>
      <c r="I220" s="28"/>
      <c r="J220" s="28"/>
    </row>
    <row r="221" spans="1:10">
      <c r="A221" s="42"/>
      <c r="B221" s="28"/>
      <c r="D221" s="97"/>
      <c r="E221" s="28"/>
      <c r="F221" s="28"/>
      <c r="G221" s="28"/>
      <c r="H221" s="28"/>
      <c r="I221" s="28"/>
      <c r="J221" s="28"/>
    </row>
    <row r="222" spans="1:10">
      <c r="A222" s="42"/>
      <c r="B222" s="28"/>
      <c r="D222" s="97"/>
      <c r="E222" s="28"/>
      <c r="F222" s="28"/>
      <c r="G222" s="28"/>
      <c r="H222" s="28"/>
      <c r="I222" s="28"/>
      <c r="J222" s="28"/>
    </row>
    <row r="223" spans="1:10">
      <c r="A223" s="42"/>
      <c r="B223" s="28"/>
      <c r="D223" s="97"/>
      <c r="E223" s="28"/>
      <c r="F223" s="28"/>
      <c r="G223" s="28"/>
      <c r="H223" s="28"/>
      <c r="I223" s="28"/>
      <c r="J223" s="28"/>
    </row>
    <row r="224" spans="1:10">
      <c r="A224" s="42"/>
      <c r="B224" s="28"/>
      <c r="D224" s="97"/>
      <c r="E224" s="28"/>
      <c r="F224" s="28"/>
      <c r="G224" s="28"/>
      <c r="H224" s="28"/>
      <c r="I224" s="28"/>
      <c r="J224" s="28"/>
    </row>
    <row r="225" spans="1:10">
      <c r="A225" s="42"/>
      <c r="B225" s="28"/>
      <c r="D225" s="97"/>
      <c r="E225" s="28"/>
      <c r="F225" s="28"/>
      <c r="G225" s="28"/>
      <c r="H225" s="28"/>
      <c r="I225" s="28"/>
      <c r="J225" s="28"/>
    </row>
    <row r="226" spans="1:10">
      <c r="A226" s="42"/>
      <c r="B226" s="28"/>
      <c r="D226" s="97"/>
      <c r="E226" s="28"/>
      <c r="F226" s="28"/>
      <c r="G226" s="28"/>
      <c r="H226" s="28"/>
      <c r="I226" s="28"/>
      <c r="J226" s="28"/>
    </row>
    <row r="227" spans="1:10">
      <c r="A227" s="42"/>
      <c r="B227" s="28"/>
      <c r="D227" s="97"/>
      <c r="E227" s="28"/>
      <c r="F227" s="28"/>
      <c r="G227" s="28"/>
      <c r="H227" s="28"/>
      <c r="I227" s="28"/>
      <c r="J227" s="28"/>
    </row>
    <row r="228" spans="1:10">
      <c r="A228" s="42"/>
      <c r="B228" s="28"/>
      <c r="D228" s="97"/>
      <c r="E228" s="28"/>
      <c r="F228" s="28"/>
      <c r="G228" s="28"/>
      <c r="H228" s="28"/>
      <c r="I228" s="28"/>
      <c r="J228" s="28"/>
    </row>
    <row r="229" spans="1:10">
      <c r="A229" s="42"/>
      <c r="B229" s="28"/>
      <c r="D229" s="97"/>
      <c r="E229" s="28"/>
      <c r="F229" s="28"/>
      <c r="G229" s="28"/>
      <c r="H229" s="28"/>
      <c r="I229" s="28"/>
      <c r="J229" s="28"/>
    </row>
    <row r="230" spans="1:10">
      <c r="A230" s="42"/>
      <c r="B230" s="28"/>
      <c r="D230" s="97"/>
      <c r="E230" s="28"/>
      <c r="F230" s="28"/>
      <c r="G230" s="28"/>
      <c r="H230" s="28"/>
      <c r="I230" s="28"/>
      <c r="J230" s="28"/>
    </row>
    <row r="231" spans="1:10">
      <c r="A231" s="42"/>
      <c r="B231" s="28"/>
      <c r="D231" s="97"/>
      <c r="E231" s="28"/>
      <c r="F231" s="28"/>
      <c r="G231" s="28"/>
      <c r="H231" s="28"/>
      <c r="I231" s="28"/>
      <c r="J231" s="28"/>
    </row>
    <row r="232" spans="1:10">
      <c r="A232" s="42"/>
      <c r="B232" s="28"/>
      <c r="D232" s="97"/>
      <c r="E232" s="28"/>
      <c r="F232" s="28"/>
      <c r="G232" s="28"/>
      <c r="H232" s="28"/>
      <c r="I232" s="28"/>
      <c r="J232" s="28"/>
    </row>
    <row r="233" spans="1:10">
      <c r="A233" s="42"/>
      <c r="B233" s="28"/>
      <c r="D233" s="97"/>
      <c r="E233" s="28"/>
      <c r="F233" s="28"/>
      <c r="G233" s="28"/>
      <c r="H233" s="28"/>
      <c r="I233" s="28"/>
      <c r="J233" s="28"/>
    </row>
    <row r="234" spans="1:10">
      <c r="A234" s="42"/>
      <c r="B234" s="28"/>
      <c r="D234" s="97"/>
      <c r="E234" s="28"/>
      <c r="F234" s="28"/>
      <c r="G234" s="28"/>
      <c r="H234" s="28"/>
      <c r="I234" s="28"/>
      <c r="J234" s="28"/>
    </row>
    <row r="235" spans="1:10">
      <c r="A235" s="42"/>
      <c r="B235" s="28"/>
      <c r="D235" s="97"/>
      <c r="E235" s="28"/>
      <c r="F235" s="28"/>
      <c r="G235" s="28"/>
      <c r="H235" s="28"/>
      <c r="I235" s="28"/>
      <c r="J235" s="28"/>
    </row>
    <row r="236" spans="1:10">
      <c r="A236" s="42"/>
      <c r="B236" s="28"/>
      <c r="D236" s="97"/>
      <c r="E236" s="28"/>
      <c r="F236" s="28"/>
      <c r="G236" s="28"/>
      <c r="H236" s="28"/>
      <c r="I236" s="28"/>
      <c r="J236" s="28"/>
    </row>
    <row r="237" spans="1:10">
      <c r="A237" s="42"/>
      <c r="B237" s="28"/>
      <c r="D237" s="97"/>
      <c r="E237" s="28"/>
      <c r="F237" s="28"/>
      <c r="G237" s="28"/>
      <c r="H237" s="28"/>
      <c r="I237" s="28"/>
      <c r="J237" s="28"/>
    </row>
    <row r="238" spans="1:10">
      <c r="A238" s="42"/>
      <c r="B238" s="28"/>
      <c r="D238" s="97"/>
      <c r="E238" s="28"/>
      <c r="F238" s="28"/>
      <c r="G238" s="28"/>
      <c r="H238" s="28"/>
      <c r="I238" s="28"/>
      <c r="J238" s="28"/>
    </row>
    <row r="239" spans="1:10">
      <c r="A239" s="42"/>
      <c r="B239" s="28"/>
      <c r="D239" s="97"/>
      <c r="E239" s="28"/>
      <c r="F239" s="28"/>
      <c r="G239" s="28"/>
      <c r="H239" s="28"/>
      <c r="I239" s="28"/>
      <c r="J239" s="28"/>
    </row>
    <row r="240" spans="1:10">
      <c r="A240" s="42"/>
      <c r="B240" s="28"/>
      <c r="D240" s="97"/>
      <c r="E240" s="28"/>
      <c r="F240" s="28"/>
      <c r="G240" s="28"/>
      <c r="H240" s="28"/>
      <c r="I240" s="28"/>
      <c r="J240" s="28"/>
    </row>
    <row r="241" spans="1:10">
      <c r="A241" s="42"/>
      <c r="B241" s="28"/>
      <c r="D241" s="97"/>
      <c r="E241" s="28"/>
      <c r="F241" s="28"/>
      <c r="G241" s="28"/>
      <c r="H241" s="28"/>
      <c r="I241" s="28"/>
      <c r="J241" s="28"/>
    </row>
    <row r="242" spans="1:10">
      <c r="A242" s="42"/>
      <c r="B242" s="28"/>
      <c r="D242" s="97"/>
      <c r="E242" s="28"/>
      <c r="F242" s="28"/>
      <c r="G242" s="28"/>
      <c r="H242" s="28"/>
      <c r="I242" s="28"/>
      <c r="J242" s="28"/>
    </row>
    <row r="243" spans="1:10">
      <c r="A243" s="42"/>
      <c r="B243" s="28"/>
      <c r="D243" s="97"/>
      <c r="E243" s="28"/>
      <c r="F243" s="28"/>
      <c r="G243" s="28"/>
      <c r="H243" s="28"/>
      <c r="I243" s="28"/>
      <c r="J243" s="28"/>
    </row>
    <row r="244" spans="1:10">
      <c r="A244" s="42"/>
      <c r="B244" s="28"/>
      <c r="D244" s="97"/>
      <c r="E244" s="28"/>
      <c r="F244" s="28"/>
      <c r="G244" s="28"/>
      <c r="H244" s="28"/>
      <c r="I244" s="28"/>
      <c r="J244" s="28"/>
    </row>
    <row r="245" spans="1:10">
      <c r="A245" s="42"/>
      <c r="B245" s="28"/>
      <c r="D245" s="97"/>
      <c r="E245" s="28"/>
      <c r="F245" s="28"/>
      <c r="G245" s="28"/>
      <c r="H245" s="28"/>
      <c r="I245" s="28"/>
      <c r="J245" s="28"/>
    </row>
    <row r="246" spans="1:10">
      <c r="A246" s="42"/>
      <c r="B246" s="28"/>
      <c r="D246" s="97"/>
      <c r="E246" s="28"/>
      <c r="F246" s="28"/>
      <c r="G246" s="28"/>
      <c r="H246" s="28"/>
      <c r="I246" s="28"/>
      <c r="J246" s="28"/>
    </row>
    <row r="247" spans="1:10">
      <c r="A247" s="42"/>
      <c r="B247" s="28"/>
      <c r="D247" s="97"/>
      <c r="E247" s="28"/>
      <c r="F247" s="28"/>
      <c r="G247" s="28"/>
      <c r="H247" s="28"/>
      <c r="I247" s="28"/>
      <c r="J247" s="28"/>
    </row>
    <row r="248" spans="1:10">
      <c r="A248" s="42"/>
      <c r="B248" s="28"/>
      <c r="D248" s="97"/>
      <c r="E248" s="28"/>
      <c r="F248" s="28"/>
      <c r="G248" s="28"/>
      <c r="H248" s="28"/>
      <c r="I248" s="28"/>
      <c r="J248" s="28"/>
    </row>
    <row r="249" spans="1:10">
      <c r="A249" s="42"/>
      <c r="B249" s="28"/>
      <c r="D249" s="97"/>
      <c r="E249" s="28"/>
      <c r="F249" s="28"/>
      <c r="G249" s="28"/>
      <c r="H249" s="28"/>
      <c r="I249" s="28"/>
      <c r="J249" s="28"/>
    </row>
    <row r="250" spans="1:10">
      <c r="A250" s="42"/>
      <c r="B250" s="28"/>
      <c r="D250" s="97"/>
      <c r="E250" s="28"/>
      <c r="F250" s="28"/>
      <c r="G250" s="28"/>
      <c r="H250" s="28"/>
      <c r="I250" s="28"/>
      <c r="J250" s="28"/>
    </row>
    <row r="251" spans="1:10">
      <c r="A251" s="42"/>
      <c r="B251" s="28"/>
      <c r="D251" s="97"/>
      <c r="E251" s="28"/>
      <c r="F251" s="28"/>
      <c r="G251" s="28"/>
      <c r="H251" s="28"/>
      <c r="I251" s="28"/>
      <c r="J251" s="28"/>
    </row>
    <row r="252" spans="1:10">
      <c r="A252" s="42"/>
      <c r="B252" s="28"/>
      <c r="D252" s="97"/>
      <c r="E252" s="28"/>
      <c r="F252" s="28"/>
      <c r="G252" s="28"/>
      <c r="H252" s="28"/>
      <c r="I252" s="28"/>
      <c r="J252" s="28"/>
    </row>
    <row r="253" spans="1:10">
      <c r="A253" s="42"/>
      <c r="B253" s="28"/>
      <c r="D253" s="97"/>
      <c r="E253" s="28"/>
      <c r="F253" s="28"/>
      <c r="G253" s="28"/>
      <c r="H253" s="28"/>
      <c r="I253" s="28"/>
      <c r="J253" s="28"/>
    </row>
    <row r="254" spans="1:10">
      <c r="A254" s="42"/>
      <c r="B254" s="28"/>
      <c r="D254" s="97"/>
      <c r="E254" s="28"/>
      <c r="F254" s="28"/>
      <c r="G254" s="28"/>
      <c r="H254" s="28"/>
      <c r="I254" s="28"/>
      <c r="J254" s="28"/>
    </row>
    <row r="255" spans="1:10">
      <c r="A255" s="42"/>
      <c r="B255" s="28"/>
      <c r="D255" s="97"/>
      <c r="E255" s="28"/>
      <c r="F255" s="28"/>
      <c r="G255" s="28"/>
      <c r="H255" s="28"/>
      <c r="I255" s="28"/>
      <c r="J255" s="28"/>
    </row>
    <row r="256" spans="1:10">
      <c r="A256" s="42"/>
      <c r="B256" s="28"/>
      <c r="D256" s="97"/>
      <c r="E256" s="28"/>
      <c r="F256" s="28"/>
      <c r="G256" s="28"/>
      <c r="H256" s="28"/>
      <c r="I256" s="28"/>
      <c r="J256" s="28"/>
    </row>
    <row r="257" spans="1:10">
      <c r="A257" s="42"/>
      <c r="B257" s="28"/>
      <c r="D257" s="97"/>
      <c r="E257" s="28"/>
      <c r="F257" s="28"/>
      <c r="G257" s="28"/>
      <c r="H257" s="28"/>
      <c r="I257" s="28"/>
      <c r="J257" s="28"/>
    </row>
    <row r="258" spans="1:10">
      <c r="A258" s="42"/>
      <c r="B258" s="28"/>
      <c r="D258" s="97"/>
      <c r="E258" s="28"/>
      <c r="F258" s="28"/>
      <c r="G258" s="28"/>
      <c r="H258" s="28"/>
      <c r="I258" s="28"/>
      <c r="J258" s="28"/>
    </row>
    <row r="259" spans="1:10">
      <c r="A259" s="42"/>
      <c r="B259" s="28"/>
      <c r="D259" s="97"/>
      <c r="E259" s="28"/>
      <c r="F259" s="28"/>
      <c r="G259" s="28"/>
      <c r="H259" s="28"/>
      <c r="I259" s="28"/>
      <c r="J259" s="28"/>
    </row>
    <row r="260" spans="1:10">
      <c r="A260" s="42"/>
      <c r="B260" s="28"/>
      <c r="D260" s="97"/>
      <c r="E260" s="28"/>
      <c r="F260" s="28"/>
      <c r="G260" s="28"/>
      <c r="H260" s="28"/>
      <c r="I260" s="28"/>
      <c r="J260" s="28"/>
    </row>
    <row r="261" spans="1:10">
      <c r="A261" s="42"/>
      <c r="B261" s="28"/>
      <c r="D261" s="97"/>
      <c r="E261" s="28"/>
      <c r="F261" s="28"/>
      <c r="G261" s="28"/>
      <c r="H261" s="28"/>
      <c r="I261" s="28"/>
      <c r="J261" s="28"/>
    </row>
    <row r="262" spans="1:10">
      <c r="A262" s="42"/>
      <c r="B262" s="28"/>
      <c r="D262" s="97"/>
      <c r="E262" s="28"/>
      <c r="F262" s="28"/>
      <c r="G262" s="28"/>
      <c r="H262" s="28"/>
      <c r="I262" s="28"/>
      <c r="J262" s="28"/>
    </row>
    <row r="263" spans="1:10">
      <c r="A263" s="42"/>
      <c r="B263" s="28"/>
      <c r="D263" s="97"/>
      <c r="E263" s="28"/>
      <c r="F263" s="28"/>
      <c r="G263" s="28"/>
      <c r="H263" s="28"/>
      <c r="I263" s="28"/>
      <c r="J263" s="28"/>
    </row>
    <row r="264" spans="1:10">
      <c r="A264" s="42"/>
      <c r="B264" s="28"/>
      <c r="D264" s="97"/>
      <c r="E264" s="28"/>
      <c r="F264" s="28"/>
      <c r="G264" s="28"/>
      <c r="H264" s="28"/>
      <c r="I264" s="28"/>
      <c r="J264" s="28"/>
    </row>
    <row r="265" spans="1:10">
      <c r="A265" s="42"/>
      <c r="B265" s="28"/>
      <c r="D265" s="97"/>
      <c r="E265" s="28"/>
      <c r="F265" s="28"/>
      <c r="G265" s="28"/>
      <c r="H265" s="28"/>
      <c r="I265" s="28"/>
      <c r="J265" s="28"/>
    </row>
    <row r="266" spans="1:10">
      <c r="A266" s="42"/>
      <c r="B266" s="28"/>
      <c r="D266" s="97"/>
      <c r="E266" s="28"/>
      <c r="F266" s="28"/>
      <c r="G266" s="28"/>
      <c r="H266" s="28"/>
      <c r="I266" s="28"/>
      <c r="J266" s="28"/>
    </row>
    <row r="267" spans="1:10">
      <c r="A267" s="42"/>
      <c r="B267" s="28"/>
      <c r="D267" s="97"/>
      <c r="E267" s="28"/>
      <c r="F267" s="28"/>
      <c r="G267" s="28"/>
      <c r="H267" s="28"/>
      <c r="I267" s="28"/>
      <c r="J267" s="28"/>
    </row>
    <row r="268" spans="1:10">
      <c r="A268" s="42"/>
      <c r="B268" s="28"/>
      <c r="D268" s="97"/>
      <c r="E268" s="28"/>
      <c r="F268" s="28"/>
      <c r="G268" s="28"/>
      <c r="H268" s="28"/>
      <c r="I268" s="28"/>
      <c r="J268" s="28"/>
    </row>
    <row r="269" spans="1:10">
      <c r="A269" s="42"/>
      <c r="B269" s="28"/>
      <c r="D269" s="97"/>
      <c r="E269" s="28"/>
      <c r="F269" s="28"/>
      <c r="G269" s="28"/>
      <c r="H269" s="28"/>
      <c r="I269" s="28"/>
      <c r="J269" s="28"/>
    </row>
    <row r="270" spans="1:10">
      <c r="A270" s="42"/>
      <c r="B270" s="28"/>
      <c r="D270" s="97"/>
      <c r="E270" s="28"/>
      <c r="F270" s="28"/>
      <c r="G270" s="28"/>
      <c r="H270" s="28"/>
      <c r="I270" s="28"/>
      <c r="J270" s="28"/>
    </row>
    <row r="271" spans="1:10">
      <c r="A271" s="42"/>
      <c r="B271" s="28"/>
      <c r="D271" s="97"/>
      <c r="E271" s="28"/>
      <c r="F271" s="28"/>
      <c r="G271" s="28"/>
      <c r="H271" s="28"/>
      <c r="I271" s="28"/>
      <c r="J271" s="28"/>
    </row>
    <row r="272" spans="1:10">
      <c r="A272" s="42"/>
      <c r="B272" s="28"/>
      <c r="D272" s="97"/>
      <c r="E272" s="28"/>
      <c r="F272" s="28"/>
      <c r="G272" s="28"/>
      <c r="H272" s="28"/>
      <c r="I272" s="28"/>
      <c r="J272" s="28"/>
    </row>
    <row r="273" spans="1:10">
      <c r="A273" s="42"/>
      <c r="B273" s="28"/>
      <c r="D273" s="97"/>
      <c r="E273" s="28"/>
      <c r="F273" s="28"/>
      <c r="G273" s="28"/>
      <c r="H273" s="28"/>
      <c r="I273" s="28"/>
      <c r="J273" s="28"/>
    </row>
    <row r="274" spans="1:10">
      <c r="A274" s="42"/>
      <c r="B274" s="28"/>
      <c r="D274" s="97"/>
      <c r="E274" s="28"/>
      <c r="F274" s="28"/>
      <c r="G274" s="28"/>
      <c r="H274" s="28"/>
      <c r="I274" s="28"/>
      <c r="J274" s="28"/>
    </row>
    <row r="275" spans="1:10">
      <c r="A275" s="42"/>
      <c r="B275" s="28"/>
      <c r="D275" s="97"/>
      <c r="E275" s="28"/>
      <c r="F275" s="28"/>
      <c r="G275" s="28"/>
      <c r="H275" s="28"/>
      <c r="I275" s="28"/>
      <c r="J275" s="28"/>
    </row>
    <row r="276" spans="1:10">
      <c r="A276" s="42"/>
      <c r="B276" s="28"/>
      <c r="D276" s="97"/>
      <c r="E276" s="28"/>
      <c r="F276" s="28"/>
      <c r="G276" s="28"/>
      <c r="H276" s="28"/>
      <c r="I276" s="28"/>
      <c r="J276" s="28"/>
    </row>
    <row r="277" spans="1:10">
      <c r="A277" s="42"/>
      <c r="B277" s="28"/>
      <c r="D277" s="97"/>
      <c r="E277" s="28"/>
      <c r="F277" s="28"/>
      <c r="G277" s="28"/>
      <c r="H277" s="28"/>
      <c r="I277" s="28"/>
      <c r="J277" s="28"/>
    </row>
    <row r="278" spans="1:10">
      <c r="A278" s="42"/>
      <c r="B278" s="28"/>
      <c r="D278" s="97"/>
      <c r="E278" s="28"/>
      <c r="F278" s="28"/>
      <c r="G278" s="28"/>
      <c r="H278" s="28"/>
      <c r="I278" s="28"/>
      <c r="J278" s="28"/>
    </row>
    <row r="279" spans="1:10">
      <c r="A279" s="42"/>
      <c r="B279" s="28"/>
      <c r="D279" s="97"/>
      <c r="E279" s="28"/>
      <c r="F279" s="28"/>
      <c r="G279" s="28"/>
      <c r="H279" s="28"/>
      <c r="I279" s="28"/>
      <c r="J279" s="28"/>
    </row>
    <row r="280" spans="1:10">
      <c r="A280" s="42"/>
      <c r="B280" s="28"/>
      <c r="D280" s="97"/>
      <c r="E280" s="28"/>
      <c r="F280" s="28"/>
      <c r="G280" s="28"/>
      <c r="H280" s="28"/>
      <c r="I280" s="28"/>
      <c r="J280" s="28"/>
    </row>
    <row r="281" spans="1:10">
      <c r="A281" s="42"/>
      <c r="B281" s="28"/>
      <c r="D281" s="97"/>
      <c r="E281" s="28"/>
      <c r="F281" s="28"/>
      <c r="G281" s="28"/>
      <c r="H281" s="28"/>
      <c r="I281" s="28"/>
      <c r="J281" s="28"/>
    </row>
    <row r="282" spans="1:10">
      <c r="A282" s="42"/>
      <c r="B282" s="28"/>
      <c r="D282" s="97"/>
      <c r="E282" s="28"/>
      <c r="F282" s="28"/>
      <c r="G282" s="28"/>
      <c r="H282" s="28"/>
      <c r="I282" s="28"/>
      <c r="J282" s="28"/>
    </row>
    <row r="283" spans="1:10">
      <c r="A283" s="42"/>
      <c r="B283" s="28"/>
      <c r="D283" s="97"/>
      <c r="E283" s="28"/>
      <c r="F283" s="28"/>
      <c r="G283" s="28"/>
      <c r="H283" s="28"/>
      <c r="I283" s="28"/>
      <c r="J283" s="28"/>
    </row>
    <row r="284" spans="1:10">
      <c r="A284" s="42"/>
      <c r="B284" s="28"/>
      <c r="D284" s="97"/>
      <c r="E284" s="28"/>
      <c r="F284" s="28"/>
      <c r="G284" s="28"/>
      <c r="H284" s="28"/>
      <c r="I284" s="28"/>
      <c r="J284" s="28"/>
    </row>
    <row r="285" spans="1:10">
      <c r="A285" s="42"/>
      <c r="B285" s="28"/>
      <c r="D285" s="97"/>
      <c r="E285" s="28"/>
      <c r="F285" s="28"/>
      <c r="G285" s="28"/>
      <c r="H285" s="28"/>
      <c r="I285" s="28"/>
      <c r="J285" s="28"/>
    </row>
    <row r="286" spans="1:10">
      <c r="A286" s="42"/>
      <c r="B286" s="28"/>
      <c r="D286" s="97"/>
      <c r="E286" s="28"/>
      <c r="F286" s="28"/>
      <c r="G286" s="28"/>
      <c r="H286" s="28"/>
      <c r="I286" s="28"/>
      <c r="J286" s="28"/>
    </row>
    <row r="287" spans="1:10">
      <c r="A287" s="42"/>
      <c r="B287" s="28"/>
      <c r="D287" s="97"/>
      <c r="E287" s="28"/>
      <c r="F287" s="28"/>
      <c r="G287" s="28"/>
      <c r="H287" s="28"/>
      <c r="I287" s="28"/>
      <c r="J287" s="28"/>
    </row>
    <row r="288" spans="1:10">
      <c r="A288" s="42"/>
      <c r="B288" s="28"/>
      <c r="D288" s="97"/>
      <c r="E288" s="28"/>
      <c r="F288" s="28"/>
      <c r="G288" s="28"/>
      <c r="H288" s="28"/>
      <c r="I288" s="28"/>
      <c r="J288" s="28"/>
    </row>
    <row r="289" spans="1:10">
      <c r="A289" s="42"/>
      <c r="B289" s="28"/>
      <c r="D289" s="97"/>
      <c r="E289" s="28"/>
      <c r="F289" s="28"/>
      <c r="G289" s="28"/>
      <c r="H289" s="28"/>
      <c r="I289" s="28"/>
      <c r="J289" s="28"/>
    </row>
    <row r="290" spans="1:10">
      <c r="A290" s="42"/>
      <c r="B290" s="28"/>
      <c r="D290" s="97"/>
      <c r="E290" s="28"/>
      <c r="F290" s="28"/>
      <c r="G290" s="28"/>
      <c r="H290" s="28"/>
      <c r="I290" s="28"/>
      <c r="J290" s="28"/>
    </row>
    <row r="291" spans="1:10">
      <c r="A291" s="42"/>
      <c r="B291" s="28"/>
      <c r="D291" s="97"/>
      <c r="E291" s="28"/>
      <c r="F291" s="28"/>
      <c r="G291" s="28"/>
      <c r="H291" s="28"/>
      <c r="I291" s="28"/>
      <c r="J291" s="28"/>
    </row>
    <row r="292" spans="1:10">
      <c r="A292" s="42"/>
      <c r="B292" s="28"/>
      <c r="D292" s="97"/>
      <c r="E292" s="28"/>
      <c r="F292" s="28"/>
      <c r="G292" s="28"/>
      <c r="H292" s="28"/>
      <c r="I292" s="28"/>
      <c r="J292" s="28"/>
    </row>
    <row r="293" spans="1:10">
      <c r="A293" s="42"/>
      <c r="B293" s="28"/>
      <c r="D293" s="97"/>
      <c r="E293" s="28"/>
      <c r="F293" s="28"/>
      <c r="G293" s="28"/>
      <c r="H293" s="28"/>
      <c r="I293" s="28"/>
      <c r="J293" s="28"/>
    </row>
    <row r="294" spans="1:10">
      <c r="A294" s="42"/>
      <c r="B294" s="28"/>
      <c r="D294" s="97"/>
      <c r="E294" s="28"/>
      <c r="F294" s="28"/>
      <c r="G294" s="28"/>
      <c r="H294" s="28"/>
      <c r="I294" s="28"/>
      <c r="J294" s="28"/>
    </row>
    <row r="295" spans="1:10">
      <c r="A295" s="42"/>
      <c r="B295" s="28"/>
      <c r="D295" s="97"/>
      <c r="E295" s="28"/>
      <c r="F295" s="28"/>
      <c r="G295" s="28"/>
      <c r="H295" s="28"/>
      <c r="I295" s="28"/>
      <c r="J295" s="28"/>
    </row>
    <row r="296" spans="1:10">
      <c r="A296" s="42"/>
      <c r="B296" s="28"/>
      <c r="D296" s="97"/>
      <c r="E296" s="28"/>
      <c r="F296" s="28"/>
      <c r="G296" s="28"/>
      <c r="H296" s="28"/>
      <c r="I296" s="28"/>
      <c r="J296" s="28"/>
    </row>
    <row r="297" spans="1:10">
      <c r="A297" s="42"/>
      <c r="B297" s="28"/>
      <c r="D297" s="97"/>
      <c r="E297" s="28"/>
      <c r="F297" s="28"/>
      <c r="G297" s="28"/>
      <c r="H297" s="28"/>
      <c r="I297" s="28"/>
      <c r="J297" s="28"/>
    </row>
    <row r="298" spans="1:10">
      <c r="A298" s="42"/>
      <c r="B298" s="28"/>
      <c r="D298" s="97"/>
      <c r="E298" s="28"/>
      <c r="F298" s="28"/>
      <c r="G298" s="28"/>
      <c r="H298" s="28"/>
      <c r="I298" s="28"/>
      <c r="J298" s="28"/>
    </row>
    <row r="299" spans="1:10">
      <c r="A299" s="42"/>
      <c r="B299" s="28"/>
      <c r="D299" s="97"/>
      <c r="E299" s="28"/>
      <c r="F299" s="28"/>
      <c r="G299" s="28"/>
      <c r="H299" s="28"/>
      <c r="I299" s="28"/>
      <c r="J299" s="28"/>
    </row>
    <row r="300" spans="1:10">
      <c r="A300" s="42"/>
      <c r="B300" s="28"/>
      <c r="D300" s="97"/>
      <c r="E300" s="28"/>
      <c r="F300" s="28"/>
      <c r="G300" s="28"/>
      <c r="H300" s="28"/>
      <c r="I300" s="28"/>
      <c r="J300" s="28"/>
    </row>
    <row r="301" spans="1:10">
      <c r="A301" s="42"/>
      <c r="B301" s="28"/>
      <c r="D301" s="97"/>
      <c r="E301" s="28"/>
      <c r="F301" s="28"/>
      <c r="G301" s="28"/>
      <c r="H301" s="28"/>
      <c r="I301" s="28"/>
      <c r="J301" s="28"/>
    </row>
    <row r="302" spans="1:10">
      <c r="A302" s="42"/>
      <c r="B302" s="28"/>
      <c r="D302" s="97"/>
      <c r="E302" s="28"/>
      <c r="F302" s="28"/>
      <c r="G302" s="28"/>
      <c r="H302" s="28"/>
      <c r="I302" s="28"/>
      <c r="J302" s="28"/>
    </row>
    <row r="303" spans="1:10">
      <c r="A303" s="42"/>
      <c r="B303" s="28"/>
      <c r="D303" s="97"/>
      <c r="E303" s="28"/>
      <c r="F303" s="28"/>
      <c r="G303" s="28"/>
      <c r="H303" s="28"/>
      <c r="I303" s="28"/>
      <c r="J303" s="28"/>
    </row>
    <row r="304" spans="1:10">
      <c r="A304" s="42"/>
      <c r="B304" s="28"/>
      <c r="D304" s="97"/>
      <c r="E304" s="28"/>
      <c r="F304" s="28"/>
      <c r="G304" s="28"/>
      <c r="H304" s="28"/>
      <c r="I304" s="28"/>
      <c r="J304" s="28"/>
    </row>
    <row r="305" spans="1:10">
      <c r="A305" s="42"/>
      <c r="B305" s="28"/>
      <c r="D305" s="97"/>
      <c r="E305" s="28"/>
      <c r="F305" s="28"/>
      <c r="G305" s="28"/>
      <c r="H305" s="28"/>
      <c r="I305" s="28"/>
      <c r="J305" s="28"/>
    </row>
    <row r="306" spans="1:10">
      <c r="A306" s="42"/>
      <c r="B306" s="28"/>
      <c r="D306" s="97"/>
      <c r="E306" s="28"/>
      <c r="F306" s="28"/>
      <c r="G306" s="28"/>
      <c r="H306" s="28"/>
      <c r="I306" s="28"/>
      <c r="J306" s="28"/>
    </row>
    <row r="307" spans="1:10">
      <c r="A307" s="42"/>
      <c r="B307" s="28"/>
      <c r="D307" s="97"/>
      <c r="E307" s="28"/>
      <c r="F307" s="28"/>
      <c r="G307" s="28"/>
      <c r="H307" s="28"/>
      <c r="I307" s="28"/>
      <c r="J307" s="28"/>
    </row>
    <row r="308" spans="1:10">
      <c r="A308" s="42"/>
      <c r="B308" s="28"/>
      <c r="D308" s="97"/>
      <c r="E308" s="28"/>
      <c r="F308" s="28"/>
      <c r="G308" s="28"/>
      <c r="H308" s="28"/>
      <c r="I308" s="28"/>
      <c r="J308" s="28"/>
    </row>
    <row r="309" spans="1:10">
      <c r="A309" s="42"/>
      <c r="B309" s="28"/>
      <c r="D309" s="97"/>
      <c r="E309" s="28"/>
      <c r="F309" s="28"/>
      <c r="G309" s="28"/>
      <c r="H309" s="28"/>
      <c r="I309" s="28"/>
      <c r="J309" s="28"/>
    </row>
    <row r="310" spans="1:10">
      <c r="A310" s="42"/>
      <c r="B310" s="28"/>
      <c r="D310" s="97"/>
      <c r="E310" s="28"/>
      <c r="F310" s="28"/>
      <c r="G310" s="28"/>
      <c r="H310" s="28"/>
      <c r="I310" s="28"/>
      <c r="J310" s="28"/>
    </row>
    <row r="311" spans="1:10">
      <c r="A311" s="42"/>
      <c r="B311" s="28"/>
      <c r="D311" s="97"/>
      <c r="E311" s="28"/>
      <c r="F311" s="28"/>
      <c r="G311" s="28"/>
      <c r="H311" s="28"/>
      <c r="I311" s="28"/>
      <c r="J311" s="28"/>
    </row>
    <row r="312" spans="1:10">
      <c r="A312" s="42"/>
      <c r="B312" s="28"/>
      <c r="D312" s="97"/>
      <c r="E312" s="28"/>
      <c r="F312" s="28"/>
      <c r="G312" s="28"/>
      <c r="H312" s="28"/>
      <c r="I312" s="28"/>
      <c r="J312" s="28"/>
    </row>
    <row r="313" spans="1:10">
      <c r="A313" s="42"/>
      <c r="B313" s="28"/>
      <c r="D313" s="97"/>
      <c r="E313" s="28"/>
      <c r="F313" s="28"/>
      <c r="G313" s="28"/>
      <c r="H313" s="28"/>
      <c r="I313" s="28"/>
      <c r="J313" s="28"/>
    </row>
    <row r="314" spans="1:10">
      <c r="A314" s="42"/>
      <c r="B314" s="28"/>
      <c r="D314" s="97"/>
      <c r="E314" s="28"/>
      <c r="F314" s="28"/>
      <c r="G314" s="28"/>
      <c r="H314" s="28"/>
      <c r="I314" s="28"/>
      <c r="J314" s="28"/>
    </row>
    <row r="315" spans="1:10">
      <c r="A315" s="42"/>
      <c r="B315" s="28"/>
      <c r="D315" s="97"/>
      <c r="E315" s="28"/>
      <c r="F315" s="28"/>
      <c r="G315" s="28"/>
      <c r="H315" s="28"/>
      <c r="I315" s="28"/>
      <c r="J315" s="28"/>
    </row>
    <row r="316" spans="1:10">
      <c r="A316" s="42"/>
      <c r="B316" s="28"/>
      <c r="D316" s="97"/>
      <c r="E316" s="28"/>
      <c r="F316" s="28"/>
      <c r="G316" s="28"/>
      <c r="H316" s="28"/>
      <c r="I316" s="28"/>
      <c r="J316" s="28"/>
    </row>
    <row r="317" spans="1:10">
      <c r="A317" s="42"/>
      <c r="B317" s="28"/>
      <c r="D317" s="97"/>
      <c r="E317" s="28"/>
      <c r="F317" s="28"/>
      <c r="G317" s="28"/>
      <c r="H317" s="28"/>
      <c r="I317" s="28"/>
      <c r="J317" s="28"/>
    </row>
    <row r="318" spans="1:10">
      <c r="A318" s="42"/>
      <c r="B318" s="28"/>
      <c r="D318" s="97"/>
      <c r="E318" s="28"/>
      <c r="F318" s="28"/>
      <c r="G318" s="28"/>
      <c r="H318" s="28"/>
      <c r="I318" s="28"/>
      <c r="J318" s="28"/>
    </row>
    <row r="319" spans="1:10">
      <c r="A319" s="42"/>
      <c r="B319" s="28"/>
      <c r="D319" s="97"/>
      <c r="E319" s="28"/>
      <c r="F319" s="28"/>
      <c r="G319" s="28"/>
      <c r="H319" s="28"/>
      <c r="I319" s="28"/>
      <c r="J319" s="28"/>
    </row>
    <row r="320" spans="1:10">
      <c r="A320" s="42"/>
      <c r="B320" s="28"/>
      <c r="D320" s="97"/>
      <c r="E320" s="28"/>
      <c r="F320" s="28"/>
      <c r="G320" s="28"/>
      <c r="H320" s="28"/>
      <c r="I320" s="28"/>
      <c r="J320" s="28"/>
    </row>
    <row r="321" spans="1:10">
      <c r="A321" s="42"/>
      <c r="B321" s="28"/>
      <c r="D321" s="97"/>
      <c r="E321" s="28"/>
      <c r="F321" s="28"/>
      <c r="G321" s="28"/>
      <c r="H321" s="28"/>
      <c r="I321" s="28"/>
      <c r="J321" s="28"/>
    </row>
    <row r="322" spans="1:10">
      <c r="A322" s="42"/>
      <c r="B322" s="28"/>
      <c r="D322" s="97"/>
      <c r="E322" s="28"/>
      <c r="F322" s="28"/>
      <c r="G322" s="28"/>
      <c r="H322" s="28"/>
      <c r="I322" s="28"/>
      <c r="J322" s="28"/>
    </row>
    <row r="323" spans="1:10">
      <c r="A323" s="42"/>
      <c r="B323" s="28"/>
      <c r="D323" s="97"/>
      <c r="E323" s="28"/>
      <c r="F323" s="28"/>
      <c r="G323" s="28"/>
      <c r="H323" s="28"/>
      <c r="I323" s="28"/>
      <c r="J323" s="28"/>
    </row>
    <row r="324" spans="1:10">
      <c r="A324" s="42"/>
      <c r="B324" s="28"/>
      <c r="D324" s="97"/>
      <c r="E324" s="28"/>
      <c r="F324" s="28"/>
      <c r="G324" s="28"/>
      <c r="H324" s="28"/>
      <c r="I324" s="28"/>
      <c r="J324" s="28"/>
    </row>
    <row r="325" spans="1:10">
      <c r="A325" s="42"/>
      <c r="B325" s="28"/>
      <c r="D325" s="97"/>
      <c r="E325" s="28"/>
      <c r="F325" s="28"/>
      <c r="G325" s="28"/>
      <c r="H325" s="28"/>
      <c r="I325" s="28"/>
      <c r="J325" s="28"/>
    </row>
    <row r="326" spans="1:10">
      <c r="A326" s="42"/>
      <c r="B326" s="28"/>
      <c r="D326" s="97"/>
      <c r="E326" s="28"/>
      <c r="F326" s="28"/>
      <c r="G326" s="28"/>
      <c r="H326" s="28"/>
      <c r="I326" s="28"/>
      <c r="J326" s="28"/>
    </row>
    <row r="327" spans="1:10">
      <c r="A327" s="42"/>
      <c r="B327" s="28"/>
      <c r="D327" s="97"/>
      <c r="E327" s="28"/>
      <c r="F327" s="28"/>
      <c r="G327" s="28"/>
      <c r="H327" s="28"/>
      <c r="I327" s="28"/>
      <c r="J327" s="28"/>
    </row>
    <row r="328" spans="1:10">
      <c r="A328" s="42"/>
      <c r="B328" s="28"/>
      <c r="D328" s="97"/>
      <c r="E328" s="28"/>
      <c r="F328" s="28"/>
      <c r="G328" s="28"/>
      <c r="H328" s="28"/>
      <c r="I328" s="28"/>
      <c r="J328" s="28"/>
    </row>
    <row r="329" spans="1:10">
      <c r="A329" s="42"/>
      <c r="B329" s="28"/>
      <c r="D329" s="97"/>
      <c r="E329" s="28"/>
      <c r="F329" s="28"/>
      <c r="G329" s="28"/>
      <c r="H329" s="28"/>
      <c r="I329" s="28"/>
      <c r="J329" s="28"/>
    </row>
    <row r="330" spans="1:10">
      <c r="A330" s="42"/>
      <c r="B330" s="28"/>
      <c r="D330" s="97"/>
      <c r="E330" s="28"/>
      <c r="F330" s="28"/>
      <c r="G330" s="28"/>
      <c r="H330" s="28"/>
      <c r="I330" s="28"/>
      <c r="J330" s="28"/>
    </row>
    <row r="331" spans="1:10">
      <c r="A331" s="42"/>
      <c r="B331" s="28"/>
      <c r="D331" s="97"/>
      <c r="E331" s="28"/>
      <c r="F331" s="28"/>
      <c r="G331" s="28"/>
      <c r="H331" s="28"/>
      <c r="I331" s="28"/>
      <c r="J331" s="28"/>
    </row>
    <row r="332" spans="1:10">
      <c r="A332" s="42"/>
      <c r="B332" s="28"/>
      <c r="D332" s="97"/>
      <c r="E332" s="28"/>
      <c r="F332" s="28"/>
      <c r="G332" s="28"/>
      <c r="H332" s="28"/>
      <c r="I332" s="28"/>
      <c r="J332" s="28"/>
    </row>
    <row r="333" spans="1:10">
      <c r="A333" s="42"/>
      <c r="B333" s="28"/>
      <c r="D333" s="97"/>
      <c r="E333" s="28"/>
      <c r="F333" s="28"/>
      <c r="G333" s="28"/>
      <c r="H333" s="28"/>
      <c r="I333" s="28"/>
      <c r="J333" s="28"/>
    </row>
    <row r="334" spans="1:10">
      <c r="A334" s="42"/>
      <c r="B334" s="28"/>
      <c r="D334" s="97"/>
      <c r="E334" s="28"/>
      <c r="F334" s="28"/>
      <c r="G334" s="28"/>
      <c r="H334" s="28"/>
      <c r="I334" s="28"/>
      <c r="J334" s="28"/>
    </row>
    <row r="335" spans="1:10">
      <c r="A335" s="42"/>
      <c r="B335" s="28"/>
      <c r="D335" s="97"/>
      <c r="E335" s="28"/>
      <c r="F335" s="28"/>
      <c r="G335" s="28"/>
      <c r="H335" s="28"/>
      <c r="I335" s="28"/>
      <c r="J335" s="28"/>
    </row>
    <row r="336" spans="1:10">
      <c r="A336" s="42"/>
      <c r="B336" s="28"/>
      <c r="D336" s="97"/>
      <c r="E336" s="28"/>
      <c r="F336" s="28"/>
      <c r="G336" s="28"/>
      <c r="H336" s="28"/>
      <c r="I336" s="28"/>
      <c r="J336" s="28"/>
    </row>
    <row r="337" spans="1:10">
      <c r="A337" s="42"/>
      <c r="B337" s="28"/>
      <c r="D337" s="97"/>
      <c r="E337" s="28"/>
      <c r="F337" s="28"/>
      <c r="G337" s="28"/>
      <c r="H337" s="28"/>
      <c r="I337" s="28"/>
      <c r="J337" s="28"/>
    </row>
    <row r="338" spans="1:10">
      <c r="A338" s="42"/>
      <c r="B338" s="28"/>
      <c r="D338" s="97"/>
      <c r="E338" s="28"/>
      <c r="F338" s="28"/>
      <c r="G338" s="28"/>
      <c r="H338" s="28"/>
      <c r="I338" s="28"/>
      <c r="J338" s="28"/>
    </row>
    <row r="339" spans="1:10">
      <c r="A339" s="42"/>
      <c r="B339" s="28"/>
      <c r="D339" s="97"/>
      <c r="E339" s="28"/>
      <c r="F339" s="28"/>
      <c r="G339" s="28"/>
      <c r="H339" s="28"/>
      <c r="I339" s="28"/>
      <c r="J339" s="28"/>
    </row>
    <row r="340" spans="1:10">
      <c r="A340" s="42"/>
      <c r="B340" s="28"/>
      <c r="D340" s="97"/>
      <c r="E340" s="28"/>
      <c r="F340" s="28"/>
      <c r="G340" s="28"/>
      <c r="H340" s="28"/>
      <c r="I340" s="28"/>
      <c r="J340" s="28"/>
    </row>
    <row r="341" spans="1:10">
      <c r="A341" s="42"/>
      <c r="B341" s="28"/>
      <c r="D341" s="97"/>
      <c r="E341" s="28"/>
      <c r="F341" s="28"/>
      <c r="G341" s="28"/>
      <c r="H341" s="28"/>
      <c r="I341" s="28"/>
      <c r="J341" s="28"/>
    </row>
    <row r="342" spans="1:10">
      <c r="A342" s="42"/>
      <c r="B342" s="28"/>
      <c r="D342" s="97"/>
      <c r="E342" s="28"/>
      <c r="F342" s="28"/>
      <c r="G342" s="28"/>
      <c r="H342" s="28"/>
      <c r="I342" s="28"/>
      <c r="J342" s="28"/>
    </row>
    <row r="343" spans="1:10">
      <c r="A343" s="42"/>
      <c r="B343" s="28"/>
      <c r="D343" s="97"/>
      <c r="E343" s="28"/>
      <c r="F343" s="28"/>
      <c r="G343" s="28"/>
      <c r="H343" s="28"/>
      <c r="I343" s="28"/>
      <c r="J343" s="28"/>
    </row>
    <row r="344" spans="1:10">
      <c r="A344" s="42"/>
      <c r="B344" s="28"/>
      <c r="D344" s="97"/>
      <c r="E344" s="28"/>
      <c r="F344" s="28"/>
      <c r="G344" s="28"/>
      <c r="H344" s="28"/>
      <c r="I344" s="28"/>
      <c r="J344" s="28"/>
    </row>
    <row r="345" spans="1:10">
      <c r="A345" s="42"/>
      <c r="B345" s="28"/>
      <c r="D345" s="97"/>
      <c r="E345" s="28"/>
      <c r="F345" s="28"/>
      <c r="G345" s="28"/>
      <c r="H345" s="28"/>
      <c r="I345" s="28"/>
      <c r="J345" s="28"/>
    </row>
    <row r="346" spans="1:10">
      <c r="A346" s="42"/>
      <c r="B346" s="28"/>
      <c r="D346" s="97"/>
      <c r="E346" s="28"/>
      <c r="F346" s="28"/>
      <c r="G346" s="28"/>
      <c r="H346" s="28"/>
      <c r="I346" s="28"/>
      <c r="J346" s="28"/>
    </row>
    <row r="347" spans="1:10">
      <c r="A347" s="42"/>
      <c r="B347" s="28"/>
      <c r="D347" s="97"/>
      <c r="E347" s="28"/>
      <c r="F347" s="28"/>
      <c r="G347" s="28"/>
      <c r="H347" s="28"/>
      <c r="I347" s="28"/>
      <c r="J347" s="28"/>
    </row>
    <row r="348" spans="1:10">
      <c r="A348" s="42"/>
      <c r="B348" s="28"/>
      <c r="D348" s="97"/>
      <c r="E348" s="28"/>
      <c r="F348" s="28"/>
      <c r="G348" s="28"/>
      <c r="H348" s="28"/>
      <c r="I348" s="28"/>
      <c r="J348" s="28"/>
    </row>
    <row r="349" spans="1:10">
      <c r="A349" s="42"/>
      <c r="B349" s="28"/>
      <c r="D349" s="97"/>
      <c r="E349" s="28"/>
      <c r="F349" s="28"/>
      <c r="G349" s="28"/>
      <c r="H349" s="28"/>
      <c r="I349" s="28"/>
      <c r="J349" s="28"/>
    </row>
    <row r="350" spans="1:10">
      <c r="A350" s="42"/>
      <c r="B350" s="28"/>
      <c r="D350" s="97"/>
      <c r="E350" s="28"/>
      <c r="F350" s="28"/>
      <c r="G350" s="28"/>
      <c r="H350" s="28"/>
      <c r="I350" s="28"/>
      <c r="J350" s="28"/>
    </row>
    <row r="351" spans="1:10">
      <c r="A351" s="42"/>
      <c r="B351" s="28"/>
      <c r="D351" s="97"/>
      <c r="E351" s="28"/>
      <c r="F351" s="28"/>
      <c r="G351" s="28"/>
      <c r="H351" s="28"/>
      <c r="I351" s="28"/>
      <c r="J351" s="28"/>
    </row>
    <row r="352" spans="1:10">
      <c r="A352" s="42"/>
      <c r="B352" s="28"/>
      <c r="D352" s="97"/>
      <c r="E352" s="28"/>
      <c r="F352" s="28"/>
      <c r="G352" s="28"/>
      <c r="H352" s="28"/>
      <c r="I352" s="28"/>
      <c r="J352" s="28"/>
    </row>
    <row r="353" spans="1:10">
      <c r="A353" s="42"/>
      <c r="B353" s="28"/>
      <c r="D353" s="97"/>
      <c r="E353" s="28"/>
      <c r="F353" s="28"/>
      <c r="G353" s="28"/>
      <c r="H353" s="28"/>
      <c r="I353" s="28"/>
      <c r="J353" s="28"/>
    </row>
    <row r="354" spans="1:10">
      <c r="A354" s="42"/>
      <c r="B354" s="28"/>
      <c r="D354" s="97"/>
      <c r="E354" s="28"/>
      <c r="F354" s="28"/>
      <c r="G354" s="28"/>
      <c r="H354" s="28"/>
      <c r="I354" s="28"/>
      <c r="J354" s="28"/>
    </row>
    <row r="355" spans="1:10">
      <c r="A355" s="42"/>
      <c r="B355" s="28"/>
      <c r="D355" s="97"/>
      <c r="E355" s="28"/>
      <c r="F355" s="28"/>
      <c r="G355" s="28"/>
      <c r="H355" s="28"/>
      <c r="I355" s="28"/>
      <c r="J355" s="28"/>
    </row>
    <row r="356" spans="1:10">
      <c r="A356" s="42"/>
      <c r="B356" s="28"/>
      <c r="D356" s="97"/>
      <c r="E356" s="28"/>
      <c r="F356" s="28"/>
      <c r="G356" s="28"/>
      <c r="H356" s="28"/>
      <c r="I356" s="28"/>
      <c r="J356" s="28"/>
    </row>
    <row r="357" spans="1:10">
      <c r="A357" s="42"/>
      <c r="B357" s="28"/>
      <c r="D357" s="97"/>
      <c r="E357" s="28"/>
      <c r="F357" s="28"/>
      <c r="G357" s="28"/>
      <c r="H357" s="28"/>
      <c r="I357" s="28"/>
      <c r="J357" s="28"/>
    </row>
    <row r="358" spans="1:10">
      <c r="A358" s="42"/>
      <c r="B358" s="28"/>
      <c r="D358" s="97"/>
      <c r="E358" s="28"/>
      <c r="F358" s="28"/>
      <c r="G358" s="28"/>
      <c r="H358" s="28"/>
      <c r="I358" s="28"/>
      <c r="J358" s="28"/>
    </row>
    <row r="359" spans="1:10">
      <c r="A359" s="42"/>
      <c r="B359" s="28"/>
      <c r="D359" s="97"/>
      <c r="E359" s="28"/>
      <c r="F359" s="28"/>
      <c r="G359" s="28"/>
      <c r="H359" s="28"/>
      <c r="I359" s="28"/>
      <c r="J359" s="28"/>
    </row>
    <row r="360" spans="1:10">
      <c r="A360" s="42"/>
      <c r="B360" s="28"/>
      <c r="D360" s="97"/>
      <c r="E360" s="28"/>
      <c r="F360" s="28"/>
      <c r="G360" s="28"/>
      <c r="H360" s="28"/>
      <c r="I360" s="28"/>
      <c r="J360" s="28"/>
    </row>
    <row r="361" spans="1:10">
      <c r="A361" s="42"/>
      <c r="B361" s="28"/>
      <c r="D361" s="97"/>
      <c r="E361" s="28"/>
      <c r="F361" s="28"/>
      <c r="G361" s="28"/>
      <c r="H361" s="28"/>
      <c r="I361" s="28"/>
      <c r="J361" s="28"/>
    </row>
    <row r="362" spans="1:10">
      <c r="A362" s="42"/>
      <c r="B362" s="28"/>
      <c r="D362" s="97"/>
      <c r="E362" s="28"/>
      <c r="F362" s="28"/>
      <c r="G362" s="28"/>
      <c r="H362" s="28"/>
      <c r="I362" s="28"/>
      <c r="J362" s="28"/>
    </row>
    <row r="363" spans="1:10">
      <c r="A363" s="42"/>
      <c r="B363" s="28"/>
      <c r="D363" s="97"/>
      <c r="E363" s="28"/>
      <c r="F363" s="28"/>
      <c r="G363" s="28"/>
      <c r="H363" s="28"/>
      <c r="I363" s="28"/>
      <c r="J363" s="28"/>
    </row>
    <row r="364" spans="1:10">
      <c r="A364" s="42"/>
      <c r="B364" s="28"/>
      <c r="D364" s="97"/>
      <c r="E364" s="28"/>
      <c r="F364" s="28"/>
      <c r="G364" s="28"/>
      <c r="H364" s="28"/>
      <c r="I364" s="28"/>
      <c r="J364" s="28"/>
    </row>
    <row r="365" spans="1:10">
      <c r="A365" s="42"/>
      <c r="B365" s="28"/>
      <c r="D365" s="97"/>
      <c r="E365" s="28"/>
      <c r="F365" s="28"/>
      <c r="G365" s="28"/>
      <c r="H365" s="28"/>
      <c r="I365" s="28"/>
      <c r="J365" s="28"/>
    </row>
    <row r="366" spans="1:10">
      <c r="A366" s="42"/>
      <c r="B366" s="28"/>
      <c r="D366" s="97"/>
      <c r="E366" s="28"/>
      <c r="F366" s="28"/>
      <c r="G366" s="28"/>
      <c r="H366" s="28"/>
      <c r="I366" s="28"/>
      <c r="J366" s="28"/>
    </row>
    <row r="367" spans="1:10">
      <c r="A367" s="42"/>
      <c r="B367" s="28"/>
      <c r="D367" s="97"/>
      <c r="E367" s="28"/>
      <c r="F367" s="28"/>
      <c r="G367" s="28"/>
      <c r="H367" s="28"/>
      <c r="I367" s="28"/>
      <c r="J367" s="28"/>
    </row>
    <row r="368" spans="1:10">
      <c r="A368" s="42"/>
      <c r="B368" s="28"/>
      <c r="D368" s="97"/>
      <c r="E368" s="28"/>
      <c r="F368" s="28"/>
      <c r="G368" s="28"/>
      <c r="H368" s="28"/>
      <c r="I368" s="28"/>
      <c r="J368" s="28"/>
    </row>
    <row r="369" spans="1:10">
      <c r="A369" s="42"/>
      <c r="B369" s="28"/>
      <c r="D369" s="97"/>
      <c r="E369" s="28"/>
      <c r="F369" s="28"/>
      <c r="G369" s="28"/>
      <c r="H369" s="28"/>
      <c r="I369" s="28"/>
      <c r="J369" s="28"/>
    </row>
    <row r="370" spans="1:10">
      <c r="A370" s="42"/>
      <c r="B370" s="28"/>
      <c r="D370" s="97"/>
      <c r="E370" s="28"/>
      <c r="F370" s="28"/>
      <c r="G370" s="28"/>
      <c r="H370" s="28"/>
      <c r="I370" s="28"/>
      <c r="J370" s="28"/>
    </row>
    <row r="371" spans="1:10">
      <c r="A371" s="42"/>
      <c r="B371" s="28"/>
      <c r="D371" s="97"/>
      <c r="E371" s="28"/>
      <c r="F371" s="28"/>
      <c r="G371" s="28"/>
      <c r="H371" s="28"/>
      <c r="I371" s="28"/>
      <c r="J371" s="28"/>
    </row>
    <row r="372" spans="1:10">
      <c r="A372" s="42"/>
      <c r="B372" s="28"/>
      <c r="D372" s="97"/>
      <c r="E372" s="28"/>
      <c r="F372" s="28"/>
      <c r="G372" s="28"/>
      <c r="H372" s="28"/>
      <c r="I372" s="28"/>
      <c r="J372" s="28"/>
    </row>
    <row r="373" spans="1:10">
      <c r="A373" s="42"/>
      <c r="B373" s="28"/>
      <c r="D373" s="97"/>
      <c r="E373" s="28"/>
      <c r="F373" s="28"/>
      <c r="G373" s="28"/>
      <c r="H373" s="28"/>
      <c r="I373" s="28"/>
      <c r="J373" s="28"/>
    </row>
    <row r="374" spans="1:10">
      <c r="A374" s="42"/>
      <c r="B374" s="28"/>
      <c r="D374" s="97"/>
      <c r="E374" s="28"/>
      <c r="F374" s="28"/>
      <c r="G374" s="28"/>
      <c r="H374" s="28"/>
      <c r="I374" s="28"/>
      <c r="J374" s="28"/>
    </row>
    <row r="375" spans="1:10">
      <c r="A375" s="42"/>
      <c r="B375" s="28"/>
      <c r="D375" s="97"/>
      <c r="E375" s="28"/>
      <c r="F375" s="28"/>
      <c r="G375" s="28"/>
      <c r="H375" s="28"/>
      <c r="I375" s="28"/>
      <c r="J375" s="28"/>
    </row>
    <row r="376" spans="1:10">
      <c r="A376" s="42"/>
      <c r="B376" s="28"/>
      <c r="D376" s="97"/>
      <c r="E376" s="28"/>
      <c r="F376" s="28"/>
      <c r="G376" s="28"/>
      <c r="H376" s="28"/>
      <c r="I376" s="28"/>
      <c r="J376" s="28"/>
    </row>
    <row r="377" spans="1:10">
      <c r="A377" s="42"/>
      <c r="B377" s="28"/>
      <c r="D377" s="97"/>
      <c r="E377" s="28"/>
      <c r="F377" s="28"/>
      <c r="G377" s="28"/>
      <c r="H377" s="28"/>
      <c r="I377" s="28"/>
      <c r="J377" s="28"/>
    </row>
    <row r="378" spans="1:10">
      <c r="A378" s="42"/>
      <c r="B378" s="28"/>
      <c r="D378" s="97"/>
      <c r="E378" s="28"/>
      <c r="F378" s="28"/>
      <c r="G378" s="28"/>
      <c r="H378" s="28"/>
      <c r="I378" s="28"/>
      <c r="J378" s="28"/>
    </row>
    <row r="379" spans="1:10">
      <c r="A379" s="42"/>
      <c r="B379" s="28"/>
      <c r="D379" s="97"/>
      <c r="E379" s="28"/>
      <c r="F379" s="28"/>
      <c r="G379" s="28"/>
      <c r="H379" s="28"/>
      <c r="I379" s="28"/>
      <c r="J379" s="28"/>
    </row>
    <row r="380" spans="1:10">
      <c r="A380" s="42"/>
      <c r="B380" s="28"/>
      <c r="D380" s="97"/>
      <c r="E380" s="28"/>
      <c r="F380" s="28"/>
      <c r="G380" s="28"/>
      <c r="H380" s="28"/>
      <c r="I380" s="28"/>
      <c r="J380" s="28"/>
    </row>
    <row r="381" spans="1:10">
      <c r="A381" s="42"/>
      <c r="B381" s="28"/>
      <c r="D381" s="97"/>
      <c r="E381" s="28"/>
      <c r="F381" s="28"/>
      <c r="G381" s="28"/>
      <c r="H381" s="28"/>
      <c r="I381" s="28"/>
      <c r="J381" s="28"/>
    </row>
    <row r="382" spans="1:10">
      <c r="A382" s="42"/>
      <c r="B382" s="28"/>
      <c r="D382" s="97"/>
      <c r="E382" s="28"/>
      <c r="F382" s="28"/>
      <c r="G382" s="28"/>
      <c r="H382" s="28"/>
      <c r="I382" s="28"/>
      <c r="J382" s="28"/>
    </row>
    <row r="383" spans="1:10">
      <c r="A383" s="42"/>
      <c r="B383" s="28"/>
      <c r="D383" s="97"/>
      <c r="E383" s="28"/>
      <c r="F383" s="28"/>
      <c r="G383" s="28"/>
      <c r="H383" s="28"/>
      <c r="I383" s="28"/>
      <c r="J383" s="28"/>
    </row>
    <row r="384" spans="1:10">
      <c r="A384" s="42"/>
      <c r="B384" s="28"/>
      <c r="D384" s="97"/>
      <c r="E384" s="28"/>
      <c r="F384" s="28"/>
      <c r="G384" s="28"/>
      <c r="H384" s="28"/>
      <c r="I384" s="28"/>
      <c r="J384" s="28"/>
    </row>
    <row r="385" spans="1:10">
      <c r="A385" s="42"/>
      <c r="B385" s="28"/>
      <c r="D385" s="97"/>
      <c r="E385" s="28"/>
      <c r="F385" s="28"/>
      <c r="G385" s="28"/>
      <c r="H385" s="28"/>
      <c r="I385" s="28"/>
      <c r="J385" s="28"/>
    </row>
    <row r="386" spans="1:10">
      <c r="A386" s="42"/>
      <c r="B386" s="28"/>
      <c r="D386" s="97"/>
      <c r="E386" s="28"/>
      <c r="F386" s="28"/>
      <c r="G386" s="28"/>
      <c r="H386" s="28"/>
      <c r="I386" s="28"/>
      <c r="J386" s="28"/>
    </row>
    <row r="387" spans="1:10">
      <c r="A387" s="42"/>
      <c r="B387" s="28"/>
      <c r="D387" s="97"/>
      <c r="E387" s="28"/>
      <c r="F387" s="28"/>
      <c r="G387" s="28"/>
      <c r="H387" s="28"/>
      <c r="I387" s="28"/>
      <c r="J387" s="28"/>
    </row>
    <row r="388" spans="1:10">
      <c r="A388" s="42"/>
      <c r="B388" s="28"/>
      <c r="D388" s="97"/>
      <c r="E388" s="28"/>
      <c r="F388" s="28"/>
      <c r="G388" s="28"/>
      <c r="H388" s="28"/>
      <c r="I388" s="28"/>
      <c r="J388" s="28"/>
    </row>
    <row r="389" spans="1:10">
      <c r="A389" s="42"/>
      <c r="B389" s="28"/>
      <c r="D389" s="97"/>
      <c r="E389" s="28"/>
      <c r="F389" s="28"/>
      <c r="G389" s="28"/>
      <c r="H389" s="28"/>
      <c r="I389" s="28"/>
      <c r="J389" s="28"/>
    </row>
    <row r="390" spans="1:10">
      <c r="A390" s="42"/>
      <c r="B390" s="28"/>
      <c r="D390" s="97"/>
      <c r="E390" s="28"/>
      <c r="F390" s="28"/>
      <c r="G390" s="28"/>
      <c r="H390" s="28"/>
      <c r="I390" s="28"/>
      <c r="J390" s="28"/>
    </row>
    <row r="391" spans="1:10">
      <c r="A391" s="42"/>
      <c r="B391" s="28"/>
      <c r="D391" s="97"/>
      <c r="E391" s="28"/>
      <c r="F391" s="28"/>
      <c r="G391" s="28"/>
      <c r="H391" s="28"/>
      <c r="I391" s="28"/>
      <c r="J391" s="28"/>
    </row>
    <row r="392" spans="1:10">
      <c r="A392" s="42"/>
      <c r="B392" s="28"/>
      <c r="D392" s="97"/>
      <c r="E392" s="28"/>
      <c r="F392" s="28"/>
      <c r="G392" s="28"/>
      <c r="H392" s="28"/>
      <c r="I392" s="28"/>
      <c r="J392" s="28"/>
    </row>
    <row r="393" spans="1:10">
      <c r="A393" s="42"/>
      <c r="B393" s="28"/>
      <c r="D393" s="97"/>
      <c r="E393" s="28"/>
      <c r="F393" s="28"/>
      <c r="G393" s="28"/>
      <c r="H393" s="28"/>
      <c r="I393" s="28"/>
      <c r="J393" s="28"/>
    </row>
    <row r="394" spans="1:10">
      <c r="A394" s="42"/>
      <c r="B394" s="28"/>
      <c r="D394" s="97"/>
      <c r="E394" s="28"/>
      <c r="F394" s="28"/>
      <c r="G394" s="28"/>
      <c r="H394" s="28"/>
      <c r="I394" s="28"/>
      <c r="J394" s="28"/>
    </row>
    <row r="395" spans="1:10">
      <c r="A395" s="42"/>
      <c r="B395" s="28"/>
      <c r="D395" s="97"/>
      <c r="E395" s="28"/>
      <c r="F395" s="28"/>
      <c r="G395" s="28"/>
      <c r="H395" s="28"/>
      <c r="I395" s="28"/>
      <c r="J395" s="28"/>
    </row>
    <row r="396" spans="1:10">
      <c r="A396" s="42"/>
      <c r="B396" s="28"/>
      <c r="D396" s="97"/>
      <c r="E396" s="28"/>
      <c r="F396" s="28"/>
      <c r="G396" s="28"/>
      <c r="H396" s="28"/>
      <c r="I396" s="28"/>
      <c r="J396" s="28"/>
    </row>
    <row r="397" spans="1:10">
      <c r="A397" s="42"/>
      <c r="B397" s="28"/>
      <c r="D397" s="97"/>
      <c r="E397" s="28"/>
      <c r="F397" s="28"/>
      <c r="G397" s="28"/>
      <c r="H397" s="28"/>
      <c r="I397" s="28"/>
      <c r="J397" s="28"/>
    </row>
    <row r="398" spans="1:10">
      <c r="A398" s="42"/>
      <c r="B398" s="28"/>
      <c r="D398" s="97"/>
      <c r="E398" s="28"/>
      <c r="F398" s="28"/>
      <c r="G398" s="28"/>
      <c r="H398" s="28"/>
      <c r="I398" s="28"/>
      <c r="J398" s="28"/>
    </row>
    <row r="399" spans="1:10">
      <c r="A399" s="42"/>
      <c r="B399" s="28"/>
      <c r="D399" s="97"/>
      <c r="E399" s="28"/>
      <c r="F399" s="28"/>
      <c r="G399" s="28"/>
      <c r="H399" s="28"/>
      <c r="I399" s="28"/>
      <c r="J399" s="28"/>
    </row>
    <row r="400" spans="1:10">
      <c r="A400" s="42"/>
      <c r="B400" s="28"/>
      <c r="D400" s="97"/>
      <c r="E400" s="28"/>
      <c r="F400" s="28"/>
      <c r="G400" s="28"/>
      <c r="H400" s="28"/>
      <c r="I400" s="28"/>
      <c r="J400" s="28"/>
    </row>
    <row r="401" spans="1:10">
      <c r="A401" s="42"/>
      <c r="B401" s="28"/>
      <c r="D401" s="97"/>
      <c r="E401" s="28"/>
      <c r="F401" s="28"/>
      <c r="G401" s="28"/>
      <c r="H401" s="28"/>
      <c r="I401" s="28"/>
      <c r="J401" s="28"/>
    </row>
    <row r="402" spans="1:10">
      <c r="A402" s="42"/>
      <c r="B402" s="28"/>
      <c r="D402" s="97"/>
      <c r="E402" s="28"/>
      <c r="F402" s="28"/>
      <c r="G402" s="28"/>
      <c r="H402" s="28"/>
      <c r="I402" s="28"/>
      <c r="J402" s="28"/>
    </row>
    <row r="403" spans="1:10">
      <c r="A403" s="42"/>
      <c r="B403" s="28"/>
      <c r="D403" s="97"/>
      <c r="E403" s="28"/>
      <c r="F403" s="28"/>
      <c r="G403" s="28"/>
      <c r="H403" s="28"/>
      <c r="I403" s="28"/>
      <c r="J403" s="28"/>
    </row>
    <row r="404" spans="1:10">
      <c r="A404" s="42"/>
      <c r="B404" s="28"/>
      <c r="D404" s="97"/>
      <c r="E404" s="28"/>
      <c r="F404" s="28"/>
      <c r="G404" s="28"/>
      <c r="H404" s="28"/>
      <c r="I404" s="28"/>
      <c r="J404" s="28"/>
    </row>
    <row r="405" spans="1:10">
      <c r="A405" s="42"/>
      <c r="B405" s="28"/>
      <c r="D405" s="97"/>
      <c r="E405" s="28"/>
      <c r="F405" s="28"/>
      <c r="G405" s="28"/>
      <c r="H405" s="28"/>
      <c r="I405" s="28"/>
      <c r="J405" s="28"/>
    </row>
    <row r="406" spans="1:10">
      <c r="A406" s="42"/>
      <c r="B406" s="28"/>
      <c r="D406" s="97"/>
      <c r="E406" s="28"/>
      <c r="F406" s="28"/>
      <c r="G406" s="28"/>
      <c r="H406" s="28"/>
      <c r="I406" s="28"/>
      <c r="J406" s="28"/>
    </row>
    <row r="407" spans="1:10">
      <c r="A407" s="42"/>
      <c r="B407" s="28"/>
      <c r="D407" s="97"/>
      <c r="E407" s="28"/>
      <c r="F407" s="28"/>
      <c r="G407" s="28"/>
      <c r="H407" s="28"/>
      <c r="I407" s="28"/>
      <c r="J407" s="28"/>
    </row>
    <row r="408" spans="1:10">
      <c r="A408" s="42"/>
      <c r="B408" s="28"/>
      <c r="D408" s="97"/>
      <c r="E408" s="28"/>
      <c r="F408" s="28"/>
      <c r="G408" s="28"/>
      <c r="H408" s="28"/>
      <c r="I408" s="28"/>
      <c r="J408" s="28"/>
    </row>
    <row r="409" spans="1:10">
      <c r="A409" s="42"/>
      <c r="B409" s="28"/>
      <c r="D409" s="97"/>
      <c r="E409" s="28"/>
      <c r="F409" s="28"/>
      <c r="G409" s="28"/>
      <c r="H409" s="28"/>
      <c r="I409" s="28"/>
      <c r="J409" s="28"/>
    </row>
    <row r="410" spans="1:10">
      <c r="A410" s="42"/>
      <c r="B410" s="28"/>
      <c r="D410" s="97"/>
      <c r="E410" s="28"/>
      <c r="F410" s="28"/>
      <c r="G410" s="28"/>
      <c r="H410" s="28"/>
      <c r="I410" s="28"/>
      <c r="J410" s="28"/>
    </row>
    <row r="411" spans="1:10">
      <c r="A411" s="42"/>
      <c r="B411" s="28"/>
      <c r="D411" s="97"/>
      <c r="E411" s="28"/>
      <c r="F411" s="28"/>
      <c r="G411" s="28"/>
      <c r="H411" s="28"/>
      <c r="I411" s="28"/>
      <c r="J411" s="28"/>
    </row>
    <row r="412" spans="1:10">
      <c r="A412" s="42"/>
      <c r="B412" s="28"/>
      <c r="D412" s="97"/>
      <c r="E412" s="28"/>
      <c r="F412" s="28"/>
      <c r="G412" s="28"/>
      <c r="H412" s="28"/>
      <c r="I412" s="28"/>
      <c r="J412" s="28"/>
    </row>
    <row r="413" spans="1:10">
      <c r="A413" s="42"/>
      <c r="B413" s="28"/>
      <c r="D413" s="97"/>
      <c r="E413" s="28"/>
      <c r="F413" s="28"/>
      <c r="G413" s="28"/>
      <c r="H413" s="28"/>
      <c r="I413" s="28"/>
      <c r="J413" s="28"/>
    </row>
    <row r="414" spans="1:10">
      <c r="A414" s="42"/>
      <c r="B414" s="28"/>
      <c r="D414" s="97"/>
      <c r="E414" s="28"/>
      <c r="F414" s="28"/>
      <c r="G414" s="28"/>
      <c r="H414" s="28"/>
      <c r="I414" s="28"/>
      <c r="J414" s="28"/>
    </row>
    <row r="415" spans="1:10">
      <c r="A415" s="42"/>
      <c r="B415" s="28"/>
      <c r="D415" s="97"/>
      <c r="E415" s="28"/>
      <c r="F415" s="28"/>
      <c r="G415" s="28"/>
      <c r="H415" s="28"/>
      <c r="I415" s="28"/>
      <c r="J415" s="28"/>
    </row>
    <row r="416" spans="1:10">
      <c r="A416" s="42"/>
      <c r="B416" s="28"/>
      <c r="D416" s="97"/>
      <c r="E416" s="28"/>
      <c r="F416" s="28"/>
      <c r="G416" s="28"/>
      <c r="H416" s="28"/>
      <c r="I416" s="28"/>
      <c r="J416" s="28"/>
    </row>
    <row r="417" spans="1:10">
      <c r="A417" s="42"/>
      <c r="B417" s="28"/>
      <c r="D417" s="97"/>
      <c r="E417" s="28"/>
      <c r="F417" s="28"/>
      <c r="G417" s="28"/>
      <c r="H417" s="28"/>
      <c r="I417" s="28"/>
      <c r="J417" s="28"/>
    </row>
    <row r="418" spans="1:10">
      <c r="A418" s="42"/>
      <c r="B418" s="28"/>
      <c r="D418" s="97"/>
      <c r="E418" s="28"/>
      <c r="F418" s="28"/>
      <c r="G418" s="28"/>
      <c r="H418" s="28"/>
      <c r="I418" s="28"/>
      <c r="J418" s="28"/>
    </row>
    <row r="419" spans="1:10">
      <c r="A419" s="42"/>
      <c r="B419" s="28"/>
      <c r="D419" s="97"/>
      <c r="E419" s="28"/>
      <c r="F419" s="28"/>
      <c r="G419" s="28"/>
      <c r="H419" s="28"/>
      <c r="I419" s="28"/>
      <c r="J419" s="28"/>
    </row>
    <row r="420" spans="1:10">
      <c r="A420" s="42"/>
      <c r="B420" s="28"/>
      <c r="D420" s="97"/>
      <c r="E420" s="28"/>
      <c r="F420" s="28"/>
      <c r="G420" s="28"/>
      <c r="H420" s="28"/>
      <c r="I420" s="28"/>
      <c r="J420" s="28"/>
    </row>
    <row r="421" spans="1:10">
      <c r="A421" s="42"/>
      <c r="B421" s="28"/>
      <c r="D421" s="97"/>
      <c r="E421" s="28"/>
      <c r="F421" s="28"/>
      <c r="G421" s="28"/>
      <c r="H421" s="28"/>
      <c r="I421" s="28"/>
      <c r="J421" s="28"/>
    </row>
    <row r="422" spans="1:10">
      <c r="A422" s="42"/>
      <c r="B422" s="28"/>
      <c r="D422" s="97"/>
      <c r="E422" s="28"/>
      <c r="F422" s="28"/>
      <c r="G422" s="28"/>
      <c r="H422" s="28"/>
      <c r="I422" s="28"/>
      <c r="J422" s="28"/>
    </row>
    <row r="423" spans="1:10">
      <c r="A423" s="42"/>
      <c r="B423" s="28"/>
      <c r="D423" s="97"/>
      <c r="E423" s="28"/>
      <c r="F423" s="28"/>
      <c r="G423" s="28"/>
      <c r="H423" s="28"/>
      <c r="I423" s="28"/>
      <c r="J423" s="28"/>
    </row>
    <row r="424" spans="1:10">
      <c r="A424" s="42"/>
      <c r="B424" s="28"/>
      <c r="D424" s="97"/>
      <c r="E424" s="28"/>
      <c r="F424" s="28"/>
      <c r="G424" s="28"/>
      <c r="H424" s="28"/>
      <c r="I424" s="28"/>
      <c r="J424" s="28"/>
    </row>
    <row r="425" spans="1:10">
      <c r="A425" s="42"/>
      <c r="B425" s="28"/>
      <c r="D425" s="97"/>
      <c r="E425" s="28"/>
      <c r="F425" s="28"/>
      <c r="G425" s="28"/>
      <c r="H425" s="28"/>
      <c r="I425" s="28"/>
      <c r="J425" s="28"/>
    </row>
    <row r="426" spans="1:10">
      <c r="A426" s="42"/>
      <c r="B426" s="28"/>
      <c r="D426" s="97"/>
      <c r="E426" s="28"/>
      <c r="F426" s="28"/>
      <c r="G426" s="28"/>
      <c r="H426" s="28"/>
      <c r="I426" s="28"/>
      <c r="J426" s="28"/>
    </row>
    <row r="427" spans="1:10">
      <c r="A427" s="42"/>
      <c r="B427" s="28"/>
      <c r="D427" s="97"/>
      <c r="E427" s="28"/>
      <c r="F427" s="28"/>
      <c r="G427" s="28"/>
      <c r="H427" s="28"/>
      <c r="I427" s="28"/>
      <c r="J427" s="28"/>
    </row>
    <row r="428" spans="1:10">
      <c r="A428" s="42"/>
      <c r="B428" s="28"/>
      <c r="D428" s="97"/>
      <c r="E428" s="28"/>
      <c r="F428" s="28"/>
      <c r="G428" s="28"/>
      <c r="H428" s="28"/>
      <c r="I428" s="28"/>
      <c r="J428" s="28"/>
    </row>
    <row r="429" spans="1:10">
      <c r="A429" s="42"/>
      <c r="B429" s="28"/>
      <c r="D429" s="97"/>
      <c r="E429" s="28"/>
      <c r="F429" s="28"/>
      <c r="G429" s="28"/>
      <c r="H429" s="28"/>
      <c r="I429" s="28"/>
      <c r="J429" s="28"/>
    </row>
    <row r="430" spans="1:10">
      <c r="A430" s="42"/>
      <c r="B430" s="28"/>
      <c r="D430" s="97"/>
      <c r="E430" s="28"/>
      <c r="F430" s="28"/>
      <c r="G430" s="28"/>
      <c r="H430" s="28"/>
      <c r="I430" s="28"/>
      <c r="J430" s="28"/>
    </row>
    <row r="431" spans="1:10">
      <c r="A431" s="42"/>
      <c r="B431" s="28"/>
      <c r="D431" s="97"/>
      <c r="E431" s="28"/>
      <c r="F431" s="28"/>
      <c r="G431" s="28"/>
      <c r="H431" s="28"/>
      <c r="I431" s="28"/>
      <c r="J431" s="28"/>
    </row>
    <row r="432" spans="1:10">
      <c r="A432" s="42"/>
      <c r="B432" s="28"/>
      <c r="D432" s="97"/>
      <c r="E432" s="28"/>
      <c r="F432" s="28"/>
      <c r="G432" s="28"/>
      <c r="H432" s="28"/>
      <c r="I432" s="28"/>
      <c r="J432" s="28"/>
    </row>
    <row r="433" spans="1:10">
      <c r="A433" s="42"/>
      <c r="B433" s="28"/>
      <c r="D433" s="97"/>
      <c r="E433" s="28"/>
      <c r="F433" s="28"/>
      <c r="G433" s="28"/>
      <c r="H433" s="28"/>
      <c r="I433" s="28"/>
      <c r="J433" s="28"/>
    </row>
    <row r="434" spans="1:10">
      <c r="A434" s="42"/>
      <c r="B434" s="28"/>
      <c r="D434" s="97"/>
      <c r="E434" s="28"/>
      <c r="F434" s="28"/>
      <c r="G434" s="28"/>
      <c r="H434" s="28"/>
      <c r="I434" s="28"/>
      <c r="J434" s="28"/>
    </row>
    <row r="435" spans="1:10">
      <c r="A435" s="42"/>
      <c r="B435" s="28"/>
      <c r="D435" s="97"/>
      <c r="E435" s="28"/>
      <c r="F435" s="28"/>
      <c r="G435" s="28"/>
      <c r="H435" s="28"/>
      <c r="I435" s="28"/>
      <c r="J435" s="28"/>
    </row>
    <row r="436" spans="1:10">
      <c r="A436" s="42"/>
      <c r="B436" s="28"/>
      <c r="D436" s="97"/>
      <c r="E436" s="28"/>
      <c r="F436" s="28"/>
      <c r="G436" s="28"/>
      <c r="H436" s="28"/>
      <c r="I436" s="28"/>
      <c r="J436" s="28"/>
    </row>
    <row r="437" spans="1:10">
      <c r="A437" s="42"/>
      <c r="B437" s="28"/>
      <c r="D437" s="97"/>
      <c r="E437" s="28"/>
      <c r="F437" s="28"/>
      <c r="G437" s="28"/>
      <c r="H437" s="28"/>
      <c r="I437" s="28"/>
      <c r="J437" s="28"/>
    </row>
    <row r="438" spans="1:10">
      <c r="A438" s="42"/>
      <c r="B438" s="28"/>
      <c r="D438" s="97"/>
      <c r="E438" s="28"/>
      <c r="F438" s="28"/>
      <c r="G438" s="28"/>
      <c r="H438" s="28"/>
      <c r="I438" s="28"/>
      <c r="J438" s="28"/>
    </row>
    <row r="439" spans="1:10">
      <c r="A439" s="42"/>
      <c r="B439" s="28"/>
      <c r="D439" s="97"/>
      <c r="E439" s="28"/>
      <c r="F439" s="28"/>
      <c r="G439" s="28"/>
      <c r="H439" s="28"/>
      <c r="I439" s="28"/>
      <c r="J439" s="28"/>
    </row>
    <row r="440" spans="1:10">
      <c r="A440" s="42"/>
      <c r="B440" s="28"/>
      <c r="D440" s="97"/>
      <c r="E440" s="28"/>
      <c r="F440" s="28"/>
      <c r="G440" s="28"/>
      <c r="H440" s="28"/>
      <c r="I440" s="28"/>
      <c r="J440" s="28"/>
    </row>
    <row r="441" spans="1:10">
      <c r="A441" s="42"/>
      <c r="B441" s="28"/>
      <c r="D441" s="97"/>
      <c r="E441" s="28"/>
      <c r="F441" s="28"/>
      <c r="G441" s="28"/>
      <c r="H441" s="28"/>
      <c r="I441" s="28"/>
      <c r="J441" s="28"/>
    </row>
    <row r="442" spans="1:10">
      <c r="A442" s="42"/>
      <c r="B442" s="28"/>
      <c r="D442" s="97"/>
      <c r="E442" s="28"/>
      <c r="F442" s="28"/>
      <c r="G442" s="28"/>
      <c r="H442" s="28"/>
      <c r="I442" s="28"/>
      <c r="J442" s="28"/>
    </row>
    <row r="443" spans="1:10">
      <c r="A443" s="42"/>
      <c r="B443" s="28"/>
      <c r="D443" s="97"/>
      <c r="E443" s="28"/>
      <c r="F443" s="28"/>
      <c r="G443" s="28"/>
      <c r="H443" s="28"/>
      <c r="I443" s="28"/>
      <c r="J443" s="28"/>
    </row>
    <row r="444" spans="1:10">
      <c r="A444" s="42"/>
      <c r="B444" s="28"/>
      <c r="D444" s="97"/>
      <c r="E444" s="28"/>
      <c r="F444" s="28"/>
      <c r="G444" s="28"/>
      <c r="H444" s="28"/>
      <c r="I444" s="28"/>
      <c r="J444" s="28"/>
    </row>
    <row r="445" spans="1:10">
      <c r="A445" s="42"/>
      <c r="B445" s="28"/>
      <c r="D445" s="97"/>
      <c r="E445" s="28"/>
      <c r="F445" s="28"/>
      <c r="G445" s="28"/>
      <c r="H445" s="28"/>
      <c r="I445" s="28"/>
      <c r="J445" s="28"/>
    </row>
    <row r="446" spans="1:10">
      <c r="A446" s="42"/>
      <c r="B446" s="28"/>
      <c r="D446" s="97"/>
      <c r="E446" s="28"/>
      <c r="F446" s="28"/>
      <c r="G446" s="28"/>
      <c r="H446" s="28"/>
      <c r="I446" s="28"/>
      <c r="J446" s="28"/>
    </row>
    <row r="447" spans="1:10">
      <c r="A447" s="42"/>
      <c r="B447" s="28"/>
      <c r="D447" s="97"/>
      <c r="E447" s="28"/>
      <c r="F447" s="28"/>
      <c r="G447" s="28"/>
      <c r="H447" s="28"/>
      <c r="I447" s="28"/>
      <c r="J447" s="28"/>
    </row>
    <row r="448" spans="1:10">
      <c r="A448" s="42"/>
      <c r="B448" s="28"/>
      <c r="D448" s="97"/>
      <c r="E448" s="28"/>
      <c r="F448" s="28"/>
      <c r="G448" s="28"/>
      <c r="H448" s="28"/>
      <c r="I448" s="28"/>
      <c r="J448" s="28"/>
    </row>
    <row r="449" spans="1:10">
      <c r="A449" s="42"/>
      <c r="B449" s="28"/>
      <c r="D449" s="97"/>
      <c r="E449" s="28"/>
      <c r="F449" s="28"/>
      <c r="G449" s="28"/>
      <c r="H449" s="28"/>
      <c r="I449" s="28"/>
      <c r="J449" s="28"/>
    </row>
    <row r="450" spans="1:10">
      <c r="A450" s="42"/>
      <c r="B450" s="28"/>
      <c r="D450" s="97"/>
      <c r="E450" s="28"/>
      <c r="F450" s="28"/>
      <c r="G450" s="28"/>
      <c r="H450" s="28"/>
      <c r="I450" s="28"/>
      <c r="J450" s="28"/>
    </row>
    <row r="451" spans="1:10">
      <c r="A451" s="42"/>
      <c r="B451" s="28"/>
      <c r="D451" s="97"/>
      <c r="E451" s="28"/>
      <c r="F451" s="28"/>
      <c r="G451" s="28"/>
      <c r="H451" s="28"/>
      <c r="I451" s="28"/>
      <c r="J451" s="28"/>
    </row>
    <row r="452" spans="1:10">
      <c r="A452" s="42"/>
      <c r="B452" s="28"/>
      <c r="D452" s="97"/>
      <c r="E452" s="28"/>
      <c r="F452" s="28"/>
      <c r="G452" s="28"/>
      <c r="H452" s="28"/>
      <c r="I452" s="28"/>
      <c r="J452" s="28"/>
    </row>
    <row r="453" spans="1:10">
      <c r="A453" s="42"/>
      <c r="B453" s="28"/>
      <c r="D453" s="97"/>
      <c r="E453" s="28"/>
      <c r="F453" s="28"/>
      <c r="G453" s="28"/>
      <c r="H453" s="28"/>
      <c r="I453" s="28"/>
      <c r="J453" s="28"/>
    </row>
    <row r="454" spans="1:10">
      <c r="A454" s="42"/>
      <c r="B454" s="28"/>
      <c r="D454" s="97"/>
      <c r="E454" s="28"/>
      <c r="F454" s="28"/>
      <c r="G454" s="28"/>
      <c r="H454" s="28"/>
      <c r="I454" s="28"/>
      <c r="J454" s="28"/>
    </row>
    <row r="455" spans="1:10">
      <c r="A455" s="42"/>
      <c r="B455" s="28"/>
      <c r="D455" s="97"/>
      <c r="E455" s="28"/>
      <c r="F455" s="28"/>
      <c r="G455" s="28"/>
      <c r="H455" s="28"/>
      <c r="I455" s="28"/>
      <c r="J455" s="28"/>
    </row>
    <row r="456" spans="1:10">
      <c r="A456" s="42"/>
      <c r="B456" s="28"/>
      <c r="D456" s="97"/>
      <c r="E456" s="28"/>
      <c r="F456" s="28"/>
      <c r="G456" s="28"/>
      <c r="H456" s="28"/>
      <c r="I456" s="28"/>
      <c r="J456" s="28"/>
    </row>
    <row r="457" spans="1:10">
      <c r="A457" s="42"/>
      <c r="B457" s="28"/>
      <c r="D457" s="97"/>
      <c r="E457" s="28"/>
      <c r="F457" s="28"/>
      <c r="G457" s="28"/>
      <c r="H457" s="28"/>
      <c r="I457" s="28"/>
      <c r="J457" s="28"/>
    </row>
    <row r="458" spans="1:10">
      <c r="A458" s="42"/>
      <c r="B458" s="28"/>
      <c r="D458" s="97"/>
      <c r="E458" s="28"/>
      <c r="F458" s="28"/>
      <c r="G458" s="28"/>
      <c r="H458" s="28"/>
      <c r="I458" s="28"/>
      <c r="J458" s="28"/>
    </row>
    <row r="459" spans="1:10">
      <c r="A459" s="42"/>
      <c r="B459" s="28"/>
      <c r="D459" s="97"/>
      <c r="E459" s="28"/>
      <c r="F459" s="28"/>
      <c r="G459" s="28"/>
      <c r="H459" s="28"/>
      <c r="I459" s="28"/>
      <c r="J459" s="28"/>
    </row>
    <row r="460" spans="1:10">
      <c r="A460" s="42"/>
      <c r="B460" s="28"/>
      <c r="D460" s="97"/>
      <c r="E460" s="28"/>
      <c r="F460" s="28"/>
      <c r="G460" s="28"/>
      <c r="H460" s="28"/>
      <c r="I460" s="28"/>
      <c r="J460" s="28"/>
    </row>
    <row r="461" spans="1:10">
      <c r="A461" s="42"/>
      <c r="B461" s="28"/>
      <c r="D461" s="97"/>
      <c r="E461" s="28"/>
      <c r="F461" s="28"/>
      <c r="G461" s="28"/>
      <c r="H461" s="28"/>
      <c r="I461" s="28"/>
      <c r="J461" s="28"/>
    </row>
    <row r="462" spans="1:10">
      <c r="A462" s="42"/>
      <c r="B462" s="28"/>
      <c r="D462" s="97"/>
      <c r="E462" s="28"/>
      <c r="F462" s="28"/>
      <c r="G462" s="28"/>
      <c r="H462" s="28"/>
      <c r="I462" s="28"/>
      <c r="J462" s="28"/>
    </row>
    <row r="463" spans="1:10">
      <c r="A463" s="42"/>
      <c r="B463" s="28"/>
      <c r="D463" s="97"/>
      <c r="E463" s="28"/>
      <c r="F463" s="28"/>
      <c r="G463" s="28"/>
      <c r="H463" s="28"/>
      <c r="I463" s="28"/>
      <c r="J463" s="28"/>
    </row>
    <row r="464" spans="1:10">
      <c r="A464" s="42"/>
      <c r="B464" s="28"/>
      <c r="D464" s="97"/>
      <c r="E464" s="28"/>
      <c r="F464" s="28"/>
      <c r="G464" s="28"/>
      <c r="H464" s="28"/>
      <c r="I464" s="28"/>
      <c r="J464" s="28"/>
    </row>
    <row r="465" spans="1:10">
      <c r="A465" s="42"/>
      <c r="B465" s="28"/>
      <c r="D465" s="97"/>
      <c r="E465" s="28"/>
      <c r="F465" s="28"/>
      <c r="G465" s="28"/>
      <c r="H465" s="28"/>
      <c r="I465" s="28"/>
      <c r="J465" s="28"/>
    </row>
    <row r="466" spans="1:10">
      <c r="A466" s="42"/>
      <c r="B466" s="28"/>
      <c r="D466" s="97"/>
      <c r="E466" s="28"/>
      <c r="F466" s="28"/>
      <c r="G466" s="28"/>
      <c r="H466" s="28"/>
      <c r="I466" s="28"/>
      <c r="J466" s="28"/>
    </row>
    <row r="467" spans="1:10">
      <c r="A467" s="42"/>
      <c r="B467" s="28"/>
      <c r="D467" s="97"/>
      <c r="E467" s="28"/>
      <c r="F467" s="28"/>
      <c r="G467" s="28"/>
      <c r="H467" s="28"/>
      <c r="I467" s="28"/>
      <c r="J467" s="28"/>
    </row>
    <row r="468" spans="1:10">
      <c r="A468" s="42"/>
      <c r="B468" s="28"/>
      <c r="D468" s="97"/>
      <c r="E468" s="28"/>
      <c r="F468" s="28"/>
      <c r="G468" s="28"/>
      <c r="H468" s="28"/>
      <c r="I468" s="28"/>
      <c r="J468" s="28"/>
    </row>
    <row r="469" spans="1:10">
      <c r="A469" s="42"/>
      <c r="B469" s="28"/>
      <c r="D469" s="97"/>
      <c r="E469" s="28"/>
      <c r="F469" s="28"/>
      <c r="G469" s="28"/>
      <c r="H469" s="28"/>
      <c r="I469" s="28"/>
      <c r="J469" s="28"/>
    </row>
    <row r="470" spans="1:10">
      <c r="A470" s="42"/>
      <c r="B470" s="28"/>
      <c r="D470" s="97"/>
      <c r="E470" s="28"/>
      <c r="F470" s="28"/>
      <c r="G470" s="28"/>
      <c r="H470" s="28"/>
      <c r="I470" s="28"/>
      <c r="J470" s="28"/>
    </row>
    <row r="471" spans="1:10">
      <c r="A471" s="42"/>
      <c r="B471" s="28"/>
      <c r="D471" s="97"/>
      <c r="E471" s="28"/>
      <c r="F471" s="28"/>
      <c r="G471" s="28"/>
      <c r="H471" s="28"/>
      <c r="I471" s="28"/>
      <c r="J471" s="28"/>
    </row>
    <row r="472" spans="1:10">
      <c r="A472" s="42"/>
      <c r="B472" s="28"/>
      <c r="D472" s="97"/>
      <c r="E472" s="28"/>
      <c r="F472" s="28"/>
      <c r="G472" s="28"/>
      <c r="H472" s="28"/>
      <c r="I472" s="28"/>
      <c r="J472" s="28"/>
    </row>
    <row r="473" spans="1:10">
      <c r="A473" s="42"/>
      <c r="B473" s="28"/>
      <c r="D473" s="97"/>
      <c r="E473" s="28"/>
      <c r="F473" s="28"/>
      <c r="G473" s="28"/>
      <c r="H473" s="28"/>
      <c r="I473" s="28"/>
      <c r="J473" s="28"/>
    </row>
    <row r="474" spans="1:10">
      <c r="A474" s="42"/>
      <c r="B474" s="28"/>
      <c r="D474" s="97"/>
      <c r="E474" s="28"/>
      <c r="F474" s="28"/>
      <c r="G474" s="28"/>
      <c r="H474" s="28"/>
      <c r="I474" s="28"/>
      <c r="J474" s="28"/>
    </row>
    <row r="475" spans="1:10">
      <c r="A475" s="42"/>
      <c r="B475" s="28"/>
      <c r="D475" s="97"/>
      <c r="E475" s="28"/>
      <c r="F475" s="28"/>
      <c r="G475" s="28"/>
      <c r="H475" s="28"/>
      <c r="I475" s="28"/>
      <c r="J475" s="28"/>
    </row>
    <row r="476" spans="1:10">
      <c r="A476" s="42"/>
      <c r="B476" s="28"/>
      <c r="D476" s="97"/>
      <c r="E476" s="28"/>
      <c r="F476" s="28"/>
      <c r="G476" s="28"/>
      <c r="H476" s="28"/>
      <c r="I476" s="28"/>
      <c r="J476" s="28"/>
    </row>
    <row r="477" spans="1:10">
      <c r="A477" s="42"/>
      <c r="B477" s="28"/>
      <c r="D477" s="97"/>
      <c r="E477" s="28"/>
      <c r="F477" s="28"/>
      <c r="G477" s="28"/>
      <c r="H477" s="28"/>
      <c r="I477" s="28"/>
      <c r="J477" s="28"/>
    </row>
    <row r="478" spans="1:10">
      <c r="A478" s="42"/>
      <c r="B478" s="28"/>
      <c r="D478" s="97"/>
      <c r="E478" s="28"/>
      <c r="F478" s="28"/>
      <c r="G478" s="28"/>
      <c r="H478" s="28"/>
      <c r="I478" s="28"/>
      <c r="J478" s="28"/>
    </row>
    <row r="479" spans="1:10">
      <c r="A479" s="42"/>
      <c r="B479" s="28"/>
      <c r="D479" s="97"/>
      <c r="E479" s="28"/>
      <c r="F479" s="28"/>
      <c r="G479" s="28"/>
      <c r="H479" s="28"/>
      <c r="I479" s="28"/>
      <c r="J479" s="28"/>
    </row>
    <row r="480" spans="1:10">
      <c r="A480" s="42"/>
      <c r="B480" s="28"/>
      <c r="D480" s="97"/>
      <c r="E480" s="28"/>
      <c r="F480" s="28"/>
      <c r="G480" s="28"/>
      <c r="H480" s="28"/>
      <c r="I480" s="28"/>
      <c r="J480" s="28"/>
    </row>
    <row r="481" spans="1:10">
      <c r="A481" s="42"/>
      <c r="B481" s="28"/>
      <c r="D481" s="97"/>
      <c r="E481" s="28"/>
      <c r="F481" s="28"/>
      <c r="G481" s="28"/>
      <c r="H481" s="28"/>
      <c r="I481" s="28"/>
      <c r="J481" s="28"/>
    </row>
    <row r="482" spans="1:10">
      <c r="A482" s="42"/>
      <c r="B482" s="28"/>
      <c r="D482" s="97"/>
      <c r="E482" s="28"/>
      <c r="F482" s="28"/>
      <c r="G482" s="28"/>
      <c r="H482" s="28"/>
      <c r="I482" s="28"/>
      <c r="J482" s="28"/>
    </row>
    <row r="483" spans="1:10">
      <c r="A483" s="42"/>
      <c r="B483" s="28"/>
      <c r="D483" s="97"/>
      <c r="E483" s="28"/>
      <c r="F483" s="28"/>
      <c r="G483" s="28"/>
      <c r="H483" s="28"/>
      <c r="I483" s="28"/>
      <c r="J483" s="28"/>
    </row>
    <row r="484" spans="1:10">
      <c r="A484" s="42"/>
      <c r="B484" s="28"/>
      <c r="D484" s="97"/>
      <c r="E484" s="28"/>
      <c r="F484" s="28"/>
      <c r="G484" s="28"/>
      <c r="H484" s="28"/>
      <c r="I484" s="28"/>
      <c r="J484" s="28"/>
    </row>
    <row r="485" spans="1:10">
      <c r="A485" s="42"/>
      <c r="B485" s="28"/>
      <c r="D485" s="97"/>
      <c r="E485" s="28"/>
      <c r="F485" s="28"/>
      <c r="G485" s="28"/>
      <c r="H485" s="28"/>
      <c r="I485" s="28"/>
      <c r="J485" s="28"/>
    </row>
    <row r="486" spans="1:10">
      <c r="A486" s="42"/>
      <c r="B486" s="28"/>
      <c r="D486" s="97"/>
      <c r="E486" s="28"/>
      <c r="F486" s="28"/>
      <c r="G486" s="28"/>
      <c r="H486" s="28"/>
      <c r="I486" s="28"/>
      <c r="J486" s="28"/>
    </row>
    <row r="487" spans="1:10">
      <c r="A487" s="42"/>
      <c r="B487" s="28"/>
      <c r="D487" s="97"/>
      <c r="E487" s="28"/>
      <c r="F487" s="28"/>
      <c r="G487" s="28"/>
      <c r="H487" s="28"/>
      <c r="I487" s="28"/>
      <c r="J487" s="28"/>
    </row>
    <row r="488" spans="1:10">
      <c r="A488" s="42"/>
      <c r="B488" s="28"/>
      <c r="D488" s="97"/>
      <c r="E488" s="28"/>
      <c r="F488" s="28"/>
      <c r="G488" s="28"/>
      <c r="H488" s="28"/>
      <c r="I488" s="28"/>
      <c r="J488" s="28"/>
    </row>
    <row r="489" spans="1:10">
      <c r="A489" s="42"/>
      <c r="B489" s="28"/>
      <c r="D489" s="97"/>
      <c r="E489" s="28"/>
      <c r="F489" s="28"/>
      <c r="G489" s="28"/>
      <c r="H489" s="28"/>
      <c r="I489" s="28"/>
      <c r="J489" s="28"/>
    </row>
    <row r="490" spans="1:10">
      <c r="A490" s="42"/>
      <c r="B490" s="28"/>
      <c r="D490" s="97"/>
      <c r="E490" s="28"/>
      <c r="F490" s="28"/>
      <c r="G490" s="28"/>
      <c r="H490" s="28"/>
      <c r="I490" s="28"/>
      <c r="J490" s="28"/>
    </row>
    <row r="491" spans="1:10">
      <c r="A491" s="42"/>
      <c r="B491" s="28"/>
      <c r="D491" s="97"/>
      <c r="E491" s="28"/>
      <c r="F491" s="28"/>
      <c r="G491" s="28"/>
      <c r="H491" s="28"/>
      <c r="I491" s="28"/>
      <c r="J491" s="28"/>
    </row>
    <row r="492" spans="1:10">
      <c r="A492" s="42"/>
      <c r="B492" s="28"/>
      <c r="D492" s="97"/>
      <c r="E492" s="28"/>
      <c r="F492" s="28"/>
      <c r="G492" s="28"/>
      <c r="H492" s="28"/>
      <c r="I492" s="28"/>
      <c r="J492" s="28"/>
    </row>
    <row r="493" spans="1:10">
      <c r="A493" s="42"/>
      <c r="B493" s="28"/>
      <c r="D493" s="97"/>
      <c r="E493" s="28"/>
      <c r="F493" s="28"/>
      <c r="G493" s="28"/>
      <c r="H493" s="28"/>
      <c r="I493" s="28"/>
      <c r="J493" s="28"/>
    </row>
    <row r="494" spans="1:10">
      <c r="A494" s="42"/>
      <c r="B494" s="28"/>
      <c r="D494" s="97"/>
      <c r="E494" s="28"/>
      <c r="F494" s="28"/>
      <c r="G494" s="28"/>
      <c r="H494" s="28"/>
      <c r="I494" s="28"/>
      <c r="J494" s="28"/>
    </row>
    <row r="495" spans="1:10">
      <c r="A495" s="42"/>
      <c r="B495" s="28"/>
      <c r="D495" s="97"/>
      <c r="E495" s="28"/>
      <c r="F495" s="28"/>
      <c r="G495" s="28"/>
      <c r="H495" s="28"/>
      <c r="I495" s="28"/>
      <c r="J495" s="28"/>
    </row>
    <row r="496" spans="1:10">
      <c r="A496" s="42"/>
      <c r="B496" s="28"/>
      <c r="D496" s="97"/>
      <c r="E496" s="28"/>
      <c r="F496" s="28"/>
      <c r="G496" s="28"/>
      <c r="H496" s="28"/>
      <c r="I496" s="28"/>
      <c r="J496" s="28"/>
    </row>
    <row r="497" spans="1:10">
      <c r="A497" s="42"/>
      <c r="B497" s="28"/>
      <c r="D497" s="97"/>
      <c r="E497" s="28"/>
      <c r="F497" s="28"/>
      <c r="G497" s="28"/>
      <c r="H497" s="28"/>
      <c r="I497" s="28"/>
      <c r="J497" s="28"/>
    </row>
    <row r="498" spans="1:10">
      <c r="A498" s="42"/>
      <c r="B498" s="28"/>
      <c r="D498" s="97"/>
      <c r="E498" s="28"/>
      <c r="F498" s="28"/>
      <c r="G498" s="28"/>
      <c r="H498" s="28"/>
      <c r="I498" s="28"/>
      <c r="J498" s="28"/>
    </row>
    <row r="499" spans="1:10">
      <c r="A499" s="42"/>
      <c r="B499" s="28"/>
      <c r="D499" s="97"/>
      <c r="E499" s="28"/>
      <c r="F499" s="28"/>
      <c r="G499" s="28"/>
      <c r="H499" s="28"/>
      <c r="I499" s="28"/>
      <c r="J499" s="28"/>
    </row>
    <row r="500" spans="1:10">
      <c r="A500" s="42"/>
      <c r="B500" s="28"/>
      <c r="D500" s="97"/>
      <c r="E500" s="28"/>
      <c r="F500" s="28"/>
      <c r="G500" s="28"/>
      <c r="H500" s="28"/>
      <c r="I500" s="28"/>
      <c r="J500" s="28"/>
    </row>
    <row r="501" spans="1:10">
      <c r="A501" s="42"/>
      <c r="B501" s="28"/>
      <c r="D501" s="97"/>
      <c r="E501" s="28"/>
      <c r="F501" s="28"/>
      <c r="G501" s="28"/>
      <c r="H501" s="28"/>
      <c r="I501" s="28"/>
      <c r="J501" s="28"/>
    </row>
    <row r="502" spans="1:10">
      <c r="A502" s="42"/>
      <c r="B502" s="28"/>
      <c r="D502" s="97"/>
      <c r="E502" s="28"/>
      <c r="F502" s="28"/>
      <c r="G502" s="28"/>
      <c r="H502" s="28"/>
      <c r="I502" s="28"/>
      <c r="J502" s="28"/>
    </row>
    <row r="503" spans="1:10">
      <c r="A503" s="42"/>
      <c r="B503" s="28"/>
      <c r="D503" s="97"/>
      <c r="E503" s="28"/>
      <c r="F503" s="28"/>
      <c r="G503" s="28"/>
      <c r="H503" s="28"/>
      <c r="I503" s="28"/>
      <c r="J503" s="28"/>
    </row>
    <row r="504" spans="1:10">
      <c r="A504" s="42"/>
      <c r="B504" s="28"/>
      <c r="D504" s="97"/>
      <c r="E504" s="28"/>
      <c r="F504" s="28"/>
      <c r="G504" s="28"/>
      <c r="H504" s="28"/>
      <c r="I504" s="28"/>
      <c r="J504" s="28"/>
    </row>
    <row r="505" spans="1:10">
      <c r="A505" s="42"/>
      <c r="B505" s="28"/>
      <c r="D505" s="97"/>
      <c r="E505" s="28"/>
      <c r="F505" s="28"/>
      <c r="G505" s="28"/>
      <c r="H505" s="28"/>
      <c r="I505" s="28"/>
      <c r="J505" s="28"/>
    </row>
    <row r="506" spans="1:10">
      <c r="A506" s="42"/>
      <c r="B506" s="28"/>
      <c r="D506" s="97"/>
      <c r="E506" s="28"/>
      <c r="F506" s="28"/>
      <c r="G506" s="28"/>
      <c r="H506" s="28"/>
      <c r="I506" s="28"/>
      <c r="J506" s="28"/>
    </row>
    <row r="507" spans="1:10">
      <c r="A507" s="42"/>
      <c r="B507" s="28"/>
      <c r="D507" s="97"/>
      <c r="E507" s="28"/>
      <c r="F507" s="28"/>
      <c r="G507" s="28"/>
      <c r="H507" s="28"/>
      <c r="I507" s="28"/>
      <c r="J507" s="28"/>
    </row>
    <row r="508" spans="1:10">
      <c r="A508" s="42"/>
      <c r="B508" s="28"/>
      <c r="D508" s="97"/>
      <c r="E508" s="28"/>
      <c r="F508" s="28"/>
      <c r="G508" s="28"/>
      <c r="H508" s="28"/>
      <c r="I508" s="28"/>
      <c r="J508" s="28"/>
    </row>
    <row r="509" spans="1:10">
      <c r="A509" s="42"/>
      <c r="B509" s="28"/>
      <c r="D509" s="97"/>
      <c r="E509" s="28"/>
      <c r="F509" s="28"/>
      <c r="G509" s="28"/>
      <c r="H509" s="28"/>
      <c r="I509" s="28"/>
      <c r="J509" s="28"/>
    </row>
    <row r="510" spans="1:10">
      <c r="A510" s="42"/>
      <c r="B510" s="28"/>
      <c r="D510" s="97"/>
      <c r="E510" s="28"/>
      <c r="F510" s="28"/>
      <c r="G510" s="28"/>
      <c r="H510" s="28"/>
      <c r="I510" s="28"/>
      <c r="J510" s="28"/>
    </row>
    <row r="511" spans="1:10">
      <c r="A511" s="42"/>
      <c r="B511" s="28"/>
      <c r="D511" s="97"/>
      <c r="E511" s="28"/>
      <c r="F511" s="28"/>
      <c r="G511" s="28"/>
      <c r="H511" s="28"/>
      <c r="I511" s="28"/>
      <c r="J511" s="28"/>
    </row>
    <row r="512" spans="1:10">
      <c r="A512" s="42"/>
      <c r="B512" s="28"/>
      <c r="D512" s="97"/>
      <c r="E512" s="28"/>
      <c r="F512" s="28"/>
      <c r="G512" s="28"/>
      <c r="H512" s="28"/>
      <c r="I512" s="28"/>
      <c r="J512" s="28"/>
    </row>
    <row r="513" spans="1:10">
      <c r="A513" s="42"/>
      <c r="B513" s="28"/>
      <c r="D513" s="97"/>
      <c r="E513" s="28"/>
      <c r="F513" s="28"/>
      <c r="G513" s="28"/>
      <c r="H513" s="28"/>
      <c r="I513" s="28"/>
      <c r="J513" s="28"/>
    </row>
    <row r="514" spans="1:10">
      <c r="A514" s="42"/>
      <c r="B514" s="28"/>
      <c r="D514" s="97"/>
      <c r="E514" s="28"/>
      <c r="F514" s="28"/>
      <c r="G514" s="28"/>
      <c r="H514" s="28"/>
      <c r="I514" s="28"/>
      <c r="J514" s="28"/>
    </row>
    <row r="515" spans="1:10">
      <c r="A515" s="42"/>
      <c r="B515" s="28"/>
      <c r="D515" s="97"/>
      <c r="E515" s="28"/>
      <c r="F515" s="28"/>
      <c r="G515" s="28"/>
      <c r="H515" s="28"/>
      <c r="I515" s="28"/>
      <c r="J515" s="28"/>
    </row>
    <row r="516" spans="1:10">
      <c r="A516" s="42"/>
      <c r="B516" s="28"/>
      <c r="D516" s="97"/>
      <c r="E516" s="28"/>
      <c r="F516" s="28"/>
      <c r="G516" s="28"/>
      <c r="H516" s="28"/>
      <c r="I516" s="28"/>
      <c r="J516" s="28"/>
    </row>
    <row r="517" spans="1:10">
      <c r="A517" s="42"/>
      <c r="B517" s="28"/>
      <c r="D517" s="97"/>
      <c r="E517" s="28"/>
      <c r="F517" s="28"/>
      <c r="G517" s="28"/>
      <c r="H517" s="28"/>
      <c r="I517" s="28"/>
      <c r="J517" s="28"/>
    </row>
    <row r="518" spans="1:10">
      <c r="A518" s="42"/>
      <c r="B518" s="28"/>
      <c r="D518" s="97"/>
      <c r="E518" s="28"/>
      <c r="F518" s="28"/>
      <c r="G518" s="28"/>
      <c r="H518" s="28"/>
      <c r="I518" s="28"/>
      <c r="J518" s="28"/>
    </row>
    <row r="519" spans="1:10">
      <c r="A519" s="42"/>
      <c r="B519" s="28"/>
      <c r="D519" s="97"/>
      <c r="E519" s="28"/>
      <c r="F519" s="28"/>
      <c r="G519" s="28"/>
      <c r="H519" s="28"/>
      <c r="I519" s="28"/>
      <c r="J519" s="28"/>
    </row>
    <row r="520" spans="1:10">
      <c r="A520" s="42"/>
      <c r="B520" s="28"/>
      <c r="D520" s="97"/>
      <c r="E520" s="28"/>
      <c r="F520" s="28"/>
      <c r="G520" s="28"/>
      <c r="H520" s="28"/>
      <c r="I520" s="28"/>
      <c r="J520" s="28"/>
    </row>
    <row r="521" spans="1:10">
      <c r="A521" s="42"/>
      <c r="B521" s="28"/>
      <c r="D521" s="97"/>
      <c r="E521" s="28"/>
      <c r="F521" s="28"/>
      <c r="G521" s="28"/>
      <c r="H521" s="28"/>
      <c r="I521" s="28"/>
      <c r="J521" s="28"/>
    </row>
    <row r="522" spans="1:10">
      <c r="A522" s="42"/>
      <c r="B522" s="28"/>
      <c r="D522" s="97"/>
      <c r="E522" s="28"/>
      <c r="F522" s="28"/>
      <c r="G522" s="28"/>
      <c r="H522" s="28"/>
      <c r="I522" s="28"/>
      <c r="J522" s="28"/>
    </row>
    <row r="523" spans="1:10">
      <c r="A523" s="42"/>
      <c r="B523" s="28"/>
      <c r="D523" s="97"/>
      <c r="E523" s="28"/>
      <c r="F523" s="28"/>
      <c r="G523" s="28"/>
      <c r="H523" s="28"/>
      <c r="I523" s="28"/>
      <c r="J523" s="28"/>
    </row>
    <row r="524" spans="1:10">
      <c r="A524" s="42"/>
      <c r="B524" s="28"/>
      <c r="D524" s="97"/>
      <c r="E524" s="28"/>
      <c r="F524" s="28"/>
      <c r="G524" s="28"/>
      <c r="H524" s="28"/>
      <c r="I524" s="28"/>
      <c r="J524" s="28"/>
    </row>
    <row r="525" spans="1:10">
      <c r="A525" s="42"/>
      <c r="B525" s="28"/>
      <c r="D525" s="97"/>
      <c r="E525" s="28"/>
      <c r="F525" s="28"/>
      <c r="G525" s="28"/>
      <c r="H525" s="28"/>
      <c r="I525" s="28"/>
      <c r="J525" s="28"/>
    </row>
    <row r="526" spans="1:10">
      <c r="A526" s="42"/>
      <c r="B526" s="28"/>
      <c r="D526" s="97"/>
      <c r="E526" s="28"/>
      <c r="F526" s="28"/>
      <c r="G526" s="28"/>
      <c r="H526" s="28"/>
      <c r="I526" s="28"/>
      <c r="J526" s="28"/>
    </row>
    <row r="527" spans="1:10">
      <c r="A527" s="42"/>
      <c r="B527" s="28"/>
      <c r="D527" s="97"/>
      <c r="E527" s="28"/>
      <c r="F527" s="28"/>
      <c r="G527" s="28"/>
      <c r="H527" s="28"/>
      <c r="I527" s="28"/>
      <c r="J527" s="28"/>
    </row>
    <row r="528" spans="1:10">
      <c r="A528" s="42"/>
      <c r="B528" s="28"/>
      <c r="D528" s="97"/>
      <c r="E528" s="28"/>
      <c r="F528" s="28"/>
      <c r="G528" s="28"/>
      <c r="H528" s="28"/>
      <c r="I528" s="28"/>
      <c r="J528" s="28"/>
    </row>
    <row r="529" spans="1:10">
      <c r="A529" s="42"/>
      <c r="B529" s="28"/>
      <c r="D529" s="97"/>
      <c r="E529" s="28"/>
      <c r="F529" s="28"/>
      <c r="G529" s="28"/>
      <c r="H529" s="28"/>
      <c r="I529" s="28"/>
      <c r="J529" s="28"/>
    </row>
    <row r="530" spans="1:10">
      <c r="A530" s="42"/>
      <c r="B530" s="28"/>
      <c r="D530" s="97"/>
      <c r="E530" s="28"/>
      <c r="F530" s="28"/>
      <c r="G530" s="28"/>
      <c r="H530" s="28"/>
      <c r="I530" s="28"/>
      <c r="J530" s="28"/>
    </row>
    <row r="531" spans="1:10">
      <c r="A531" s="42"/>
      <c r="B531" s="28"/>
      <c r="D531" s="97"/>
      <c r="E531" s="28"/>
      <c r="F531" s="28"/>
      <c r="G531" s="28"/>
      <c r="H531" s="28"/>
      <c r="I531" s="28"/>
      <c r="J531" s="28"/>
    </row>
    <row r="532" spans="1:10">
      <c r="A532" s="42"/>
      <c r="B532" s="28"/>
      <c r="D532" s="97"/>
      <c r="E532" s="28"/>
      <c r="F532" s="28"/>
      <c r="G532" s="28"/>
      <c r="H532" s="28"/>
      <c r="I532" s="28"/>
      <c r="J532" s="28"/>
    </row>
    <row r="533" spans="1:10">
      <c r="A533" s="42"/>
      <c r="B533" s="28"/>
      <c r="D533" s="97"/>
      <c r="E533" s="28"/>
      <c r="F533" s="28"/>
      <c r="G533" s="28"/>
      <c r="H533" s="28"/>
      <c r="I533" s="28"/>
      <c r="J533" s="28"/>
    </row>
    <row r="534" spans="1:10">
      <c r="A534" s="42"/>
      <c r="B534" s="28"/>
      <c r="D534" s="97"/>
      <c r="E534" s="28"/>
      <c r="F534" s="28"/>
      <c r="G534" s="28"/>
      <c r="H534" s="28"/>
      <c r="I534" s="28"/>
      <c r="J534" s="28"/>
    </row>
    <row r="535" spans="1:10">
      <c r="A535" s="42"/>
      <c r="B535" s="28"/>
      <c r="D535" s="97"/>
      <c r="E535" s="28"/>
      <c r="F535" s="28"/>
      <c r="G535" s="28"/>
      <c r="H535" s="28"/>
      <c r="I535" s="28"/>
      <c r="J535" s="28"/>
    </row>
    <row r="536" spans="1:10">
      <c r="A536" s="42"/>
      <c r="B536" s="28"/>
      <c r="D536" s="97"/>
      <c r="E536" s="28"/>
      <c r="F536" s="28"/>
      <c r="G536" s="28"/>
      <c r="H536" s="28"/>
      <c r="I536" s="28"/>
      <c r="J536" s="28"/>
    </row>
    <row r="537" spans="1:10">
      <c r="A537" s="42"/>
      <c r="B537" s="28"/>
      <c r="D537" s="97"/>
      <c r="E537" s="28"/>
      <c r="F537" s="28"/>
      <c r="G537" s="28"/>
      <c r="H537" s="28"/>
      <c r="I537" s="28"/>
      <c r="J537" s="28"/>
    </row>
    <row r="538" spans="1:10">
      <c r="A538" s="42"/>
      <c r="B538" s="28"/>
      <c r="D538" s="97"/>
      <c r="E538" s="28"/>
      <c r="F538" s="28"/>
      <c r="G538" s="28"/>
      <c r="H538" s="28"/>
      <c r="I538" s="28"/>
      <c r="J538" s="28"/>
    </row>
    <row r="539" spans="1:10">
      <c r="A539" s="42"/>
      <c r="B539" s="28"/>
      <c r="D539" s="97"/>
      <c r="E539" s="28"/>
      <c r="F539" s="28"/>
      <c r="G539" s="28"/>
      <c r="H539" s="28"/>
      <c r="I539" s="28"/>
      <c r="J539" s="28"/>
    </row>
    <row r="540" spans="1:10">
      <c r="A540" s="42"/>
      <c r="B540" s="28"/>
      <c r="D540" s="97"/>
      <c r="E540" s="28"/>
      <c r="F540" s="28"/>
      <c r="G540" s="28"/>
      <c r="H540" s="28"/>
      <c r="I540" s="28"/>
      <c r="J540" s="28"/>
    </row>
    <row r="541" spans="1:10">
      <c r="A541" s="42"/>
      <c r="B541" s="28"/>
      <c r="D541" s="97"/>
      <c r="E541" s="28"/>
      <c r="F541" s="28"/>
      <c r="G541" s="28"/>
      <c r="H541" s="28"/>
      <c r="I541" s="28"/>
      <c r="J541" s="28"/>
    </row>
    <row r="542" spans="1:10">
      <c r="A542" s="42"/>
      <c r="B542" s="28"/>
      <c r="D542" s="97"/>
      <c r="E542" s="28"/>
      <c r="F542" s="28"/>
      <c r="G542" s="28"/>
      <c r="H542" s="28"/>
      <c r="I542" s="28"/>
      <c r="J542" s="28"/>
    </row>
    <row r="543" spans="1:10">
      <c r="A543" s="42"/>
      <c r="B543" s="28"/>
      <c r="D543" s="97"/>
      <c r="E543" s="28"/>
      <c r="F543" s="28"/>
      <c r="G543" s="28"/>
      <c r="H543" s="28"/>
      <c r="I543" s="28"/>
      <c r="J543" s="28"/>
    </row>
    <row r="544" spans="1:10">
      <c r="A544" s="42"/>
      <c r="B544" s="28"/>
      <c r="D544" s="97"/>
      <c r="E544" s="28"/>
      <c r="F544" s="28"/>
      <c r="G544" s="28"/>
      <c r="H544" s="28"/>
      <c r="I544" s="28"/>
      <c r="J544" s="28"/>
    </row>
    <row r="545" spans="1:10">
      <c r="A545" s="42"/>
      <c r="B545" s="28"/>
      <c r="D545" s="97"/>
      <c r="E545" s="28"/>
      <c r="F545" s="28"/>
      <c r="G545" s="28"/>
      <c r="H545" s="28"/>
      <c r="I545" s="28"/>
      <c r="J545" s="28"/>
    </row>
    <row r="546" spans="1:10">
      <c r="A546" s="42"/>
      <c r="B546" s="28"/>
      <c r="D546" s="97"/>
      <c r="E546" s="28"/>
      <c r="F546" s="28"/>
      <c r="G546" s="28"/>
      <c r="H546" s="28"/>
      <c r="I546" s="28"/>
      <c r="J546" s="28"/>
    </row>
    <row r="547" spans="1:10">
      <c r="A547" s="42"/>
      <c r="B547" s="28"/>
      <c r="D547" s="97"/>
      <c r="E547" s="28"/>
      <c r="F547" s="28"/>
      <c r="G547" s="28"/>
      <c r="H547" s="28"/>
      <c r="I547" s="28"/>
      <c r="J547" s="28"/>
    </row>
    <row r="548" spans="1:10">
      <c r="A548" s="42"/>
      <c r="B548" s="28"/>
      <c r="D548" s="97"/>
      <c r="E548" s="28"/>
      <c r="F548" s="28"/>
      <c r="G548" s="28"/>
      <c r="H548" s="28"/>
      <c r="I548" s="28"/>
      <c r="J548" s="28"/>
    </row>
    <row r="549" spans="1:10">
      <c r="A549" s="42"/>
      <c r="B549" s="28"/>
      <c r="D549" s="97"/>
      <c r="E549" s="28"/>
      <c r="F549" s="28"/>
      <c r="G549" s="28"/>
      <c r="H549" s="28"/>
      <c r="I549" s="28"/>
      <c r="J549" s="28"/>
    </row>
    <row r="550" spans="1:10">
      <c r="A550" s="42"/>
      <c r="B550" s="28"/>
      <c r="D550" s="97"/>
      <c r="E550" s="28"/>
      <c r="F550" s="28"/>
      <c r="G550" s="28"/>
      <c r="H550" s="28"/>
      <c r="I550" s="28"/>
      <c r="J550" s="28"/>
    </row>
    <row r="551" spans="1:10">
      <c r="A551" s="42"/>
      <c r="B551" s="28"/>
      <c r="D551" s="97"/>
      <c r="E551" s="28"/>
      <c r="F551" s="28"/>
      <c r="G551" s="28"/>
      <c r="H551" s="28"/>
      <c r="I551" s="28"/>
      <c r="J551" s="28"/>
    </row>
    <row r="552" spans="1:10">
      <c r="A552" s="42"/>
      <c r="B552" s="28"/>
      <c r="D552" s="97"/>
      <c r="E552" s="28"/>
      <c r="F552" s="28"/>
      <c r="G552" s="28"/>
      <c r="H552" s="28"/>
      <c r="I552" s="28"/>
      <c r="J552" s="28"/>
    </row>
    <row r="553" spans="1:10">
      <c r="A553" s="42"/>
      <c r="B553" s="28"/>
      <c r="D553" s="97"/>
      <c r="E553" s="28"/>
      <c r="F553" s="28"/>
      <c r="G553" s="28"/>
      <c r="H553" s="28"/>
      <c r="I553" s="28"/>
      <c r="J553" s="28"/>
    </row>
    <row r="554" spans="1:10">
      <c r="A554" s="42"/>
      <c r="B554" s="28"/>
      <c r="D554" s="97"/>
      <c r="E554" s="28"/>
      <c r="F554" s="28"/>
      <c r="G554" s="28"/>
      <c r="H554" s="28"/>
      <c r="I554" s="28"/>
      <c r="J554" s="28"/>
    </row>
    <row r="555" spans="1:10">
      <c r="A555" s="42"/>
      <c r="B555" s="28"/>
      <c r="D555" s="97"/>
      <c r="E555" s="28"/>
      <c r="F555" s="28"/>
      <c r="G555" s="28"/>
      <c r="H555" s="28"/>
      <c r="I555" s="28"/>
      <c r="J555" s="28"/>
    </row>
    <row r="556" spans="1:10">
      <c r="A556" s="42"/>
      <c r="B556" s="28"/>
      <c r="D556" s="97"/>
      <c r="E556" s="28"/>
      <c r="F556" s="28"/>
      <c r="G556" s="28"/>
      <c r="H556" s="28"/>
      <c r="I556" s="28"/>
      <c r="J556" s="28"/>
    </row>
    <row r="557" spans="1:10">
      <c r="A557" s="42"/>
      <c r="B557" s="28"/>
      <c r="D557" s="97"/>
      <c r="E557" s="28"/>
      <c r="F557" s="28"/>
      <c r="G557" s="28"/>
      <c r="H557" s="28"/>
      <c r="I557" s="28"/>
      <c r="J557" s="28"/>
    </row>
    <row r="558" spans="1:10">
      <c r="A558" s="42"/>
      <c r="B558" s="28"/>
      <c r="D558" s="97"/>
      <c r="E558" s="28"/>
      <c r="F558" s="28"/>
      <c r="G558" s="28"/>
      <c r="H558" s="28"/>
      <c r="I558" s="28"/>
      <c r="J558" s="28"/>
    </row>
    <row r="559" spans="1:10">
      <c r="A559" s="42"/>
      <c r="B559" s="28"/>
      <c r="D559" s="97"/>
      <c r="E559" s="28"/>
      <c r="F559" s="28"/>
      <c r="G559" s="28"/>
      <c r="H559" s="28"/>
      <c r="I559" s="28"/>
      <c r="J559" s="28"/>
    </row>
    <row r="560" spans="1:10">
      <c r="A560" s="42"/>
      <c r="B560" s="28"/>
      <c r="D560" s="97"/>
      <c r="E560" s="28"/>
      <c r="F560" s="28"/>
      <c r="G560" s="28"/>
      <c r="H560" s="28"/>
      <c r="I560" s="28"/>
      <c r="J560" s="28"/>
    </row>
    <row r="561" spans="1:10">
      <c r="A561" s="42"/>
      <c r="B561" s="28"/>
      <c r="D561" s="97"/>
      <c r="E561" s="28"/>
      <c r="F561" s="28"/>
      <c r="G561" s="28"/>
      <c r="H561" s="28"/>
      <c r="I561" s="28"/>
      <c r="J561" s="28"/>
    </row>
    <row r="562" spans="1:10">
      <c r="A562" s="42"/>
      <c r="B562" s="28"/>
      <c r="D562" s="97"/>
      <c r="E562" s="28"/>
      <c r="F562" s="28"/>
      <c r="G562" s="28"/>
      <c r="H562" s="28"/>
      <c r="I562" s="28"/>
      <c r="J562" s="28"/>
    </row>
    <row r="563" spans="1:10">
      <c r="A563" s="42"/>
      <c r="B563" s="28"/>
      <c r="D563" s="97"/>
      <c r="E563" s="28"/>
      <c r="F563" s="28"/>
      <c r="G563" s="28"/>
      <c r="H563" s="28"/>
      <c r="I563" s="28"/>
      <c r="J563" s="28"/>
    </row>
    <row r="564" spans="1:10">
      <c r="A564" s="42"/>
      <c r="B564" s="28"/>
      <c r="D564" s="97"/>
      <c r="E564" s="28"/>
      <c r="F564" s="28"/>
      <c r="G564" s="28"/>
      <c r="H564" s="28"/>
      <c r="I564" s="28"/>
      <c r="J564" s="28"/>
    </row>
    <row r="565" spans="1:10">
      <c r="A565" s="42"/>
      <c r="B565" s="28"/>
      <c r="D565" s="97"/>
      <c r="E565" s="28"/>
      <c r="F565" s="28"/>
      <c r="G565" s="28"/>
      <c r="H565" s="28"/>
      <c r="I565" s="28"/>
      <c r="J565" s="28"/>
    </row>
    <row r="566" spans="1:10">
      <c r="A566" s="42"/>
      <c r="B566" s="28"/>
      <c r="D566" s="97"/>
      <c r="E566" s="28"/>
      <c r="F566" s="28"/>
      <c r="G566" s="28"/>
      <c r="H566" s="28"/>
      <c r="I566" s="28"/>
      <c r="J566" s="28"/>
    </row>
    <row r="567" spans="1:10">
      <c r="A567" s="42"/>
      <c r="B567" s="28"/>
      <c r="D567" s="97"/>
      <c r="E567" s="28"/>
      <c r="F567" s="28"/>
      <c r="G567" s="28"/>
      <c r="H567" s="28"/>
      <c r="I567" s="28"/>
      <c r="J567" s="28"/>
    </row>
    <row r="568" spans="1:10">
      <c r="A568" s="42"/>
      <c r="B568" s="28"/>
      <c r="D568" s="97"/>
      <c r="E568" s="28"/>
      <c r="F568" s="28"/>
      <c r="G568" s="28"/>
      <c r="H568" s="28"/>
      <c r="I568" s="28"/>
      <c r="J568" s="28"/>
    </row>
    <row r="569" spans="1:10">
      <c r="A569" s="42"/>
      <c r="B569" s="28"/>
      <c r="D569" s="97"/>
      <c r="E569" s="28"/>
      <c r="F569" s="28"/>
      <c r="G569" s="28"/>
      <c r="H569" s="28"/>
      <c r="I569" s="28"/>
      <c r="J569" s="28"/>
    </row>
    <row r="570" spans="1:10">
      <c r="A570" s="42"/>
      <c r="B570" s="28"/>
      <c r="D570" s="97"/>
      <c r="E570" s="28"/>
      <c r="F570" s="28"/>
      <c r="G570" s="28"/>
      <c r="H570" s="28"/>
      <c r="I570" s="28"/>
      <c r="J570" s="28"/>
    </row>
    <row r="571" spans="1:10">
      <c r="A571" s="42"/>
      <c r="B571" s="28"/>
      <c r="D571" s="97"/>
      <c r="E571" s="28"/>
      <c r="F571" s="28"/>
      <c r="G571" s="28"/>
      <c r="H571" s="28"/>
      <c r="I571" s="28"/>
      <c r="J571" s="28"/>
    </row>
    <row r="572" spans="1:10">
      <c r="A572" s="42"/>
      <c r="B572" s="28"/>
      <c r="D572" s="97"/>
      <c r="E572" s="28"/>
      <c r="F572" s="28"/>
      <c r="G572" s="28"/>
      <c r="H572" s="28"/>
      <c r="I572" s="28"/>
      <c r="J572" s="28"/>
    </row>
    <row r="573" spans="1:10">
      <c r="A573" s="42"/>
      <c r="B573" s="28"/>
      <c r="D573" s="97"/>
      <c r="E573" s="28"/>
      <c r="F573" s="28"/>
      <c r="G573" s="28"/>
      <c r="H573" s="28"/>
      <c r="I573" s="28"/>
      <c r="J573" s="28"/>
    </row>
    <row r="574" spans="1:10">
      <c r="A574" s="42"/>
      <c r="B574" s="28"/>
      <c r="D574" s="97"/>
      <c r="E574" s="28"/>
      <c r="F574" s="28"/>
      <c r="G574" s="28"/>
      <c r="H574" s="28"/>
      <c r="I574" s="28"/>
      <c r="J574" s="28"/>
    </row>
    <row r="575" spans="1:10">
      <c r="A575" s="42"/>
      <c r="B575" s="28"/>
      <c r="D575" s="97"/>
      <c r="E575" s="28"/>
      <c r="F575" s="28"/>
      <c r="G575" s="28"/>
      <c r="H575" s="28"/>
      <c r="I575" s="28"/>
      <c r="J575" s="28"/>
    </row>
    <row r="576" spans="1:10">
      <c r="A576" s="42"/>
      <c r="B576" s="28"/>
      <c r="D576" s="97"/>
      <c r="E576" s="28"/>
      <c r="F576" s="28"/>
      <c r="G576" s="28"/>
      <c r="H576" s="28"/>
      <c r="I576" s="28"/>
      <c r="J576" s="28"/>
    </row>
    <row r="577" spans="1:10">
      <c r="A577" s="42"/>
      <c r="B577" s="28"/>
      <c r="D577" s="97"/>
      <c r="E577" s="28"/>
      <c r="F577" s="28"/>
      <c r="G577" s="28"/>
      <c r="H577" s="28"/>
      <c r="I577" s="28"/>
      <c r="J577" s="28"/>
    </row>
    <row r="578" spans="1:10">
      <c r="A578" s="42"/>
      <c r="B578" s="28"/>
      <c r="D578" s="97"/>
      <c r="E578" s="28"/>
      <c r="F578" s="28"/>
      <c r="G578" s="28"/>
      <c r="H578" s="28"/>
      <c r="I578" s="28"/>
      <c r="J578" s="28"/>
    </row>
    <row r="579" spans="1:10">
      <c r="A579" s="42"/>
      <c r="B579" s="28"/>
      <c r="D579" s="97"/>
      <c r="E579" s="28"/>
      <c r="F579" s="28"/>
      <c r="G579" s="28"/>
      <c r="H579" s="28"/>
      <c r="I579" s="28"/>
      <c r="J579" s="28"/>
    </row>
    <row r="580" spans="1:10">
      <c r="A580" s="42"/>
      <c r="B580" s="28"/>
      <c r="D580" s="97"/>
      <c r="E580" s="28"/>
      <c r="F580" s="28"/>
      <c r="G580" s="28"/>
      <c r="H580" s="28"/>
      <c r="I580" s="28"/>
      <c r="J580" s="28"/>
    </row>
    <row r="581" spans="1:10">
      <c r="A581" s="42"/>
      <c r="B581" s="28"/>
      <c r="D581" s="97"/>
      <c r="E581" s="28"/>
      <c r="F581" s="28"/>
      <c r="G581" s="28"/>
      <c r="H581" s="28"/>
      <c r="I581" s="28"/>
      <c r="J581" s="28"/>
    </row>
    <row r="582" spans="1:10">
      <c r="A582" s="42"/>
      <c r="B582" s="28"/>
      <c r="D582" s="97"/>
      <c r="E582" s="28"/>
      <c r="F582" s="28"/>
      <c r="G582" s="28"/>
      <c r="H582" s="28"/>
      <c r="I582" s="28"/>
      <c r="J582" s="28"/>
    </row>
    <row r="583" spans="1:10">
      <c r="A583" s="42"/>
      <c r="B583" s="28"/>
      <c r="D583" s="97"/>
      <c r="E583" s="28"/>
      <c r="F583" s="28"/>
      <c r="G583" s="28"/>
      <c r="H583" s="28"/>
      <c r="I583" s="28"/>
      <c r="J583" s="28"/>
    </row>
    <row r="584" spans="1:10">
      <c r="A584" s="42"/>
      <c r="B584" s="28"/>
      <c r="D584" s="97"/>
      <c r="E584" s="28"/>
      <c r="F584" s="28"/>
      <c r="G584" s="28"/>
      <c r="H584" s="28"/>
      <c r="I584" s="28"/>
      <c r="J584" s="28"/>
    </row>
    <row r="585" spans="1:10">
      <c r="A585" s="42"/>
      <c r="B585" s="28"/>
      <c r="D585" s="97"/>
      <c r="E585" s="28"/>
      <c r="F585" s="28"/>
      <c r="G585" s="28"/>
      <c r="H585" s="28"/>
      <c r="I585" s="28"/>
      <c r="J585" s="28"/>
    </row>
    <row r="586" spans="1:10">
      <c r="A586" s="42"/>
      <c r="B586" s="28"/>
      <c r="D586" s="97"/>
      <c r="E586" s="28"/>
      <c r="F586" s="28"/>
      <c r="G586" s="28"/>
      <c r="H586" s="28"/>
      <c r="I586" s="28"/>
      <c r="J586" s="28"/>
    </row>
    <row r="587" spans="1:10">
      <c r="A587" s="42"/>
      <c r="B587" s="28"/>
      <c r="D587" s="97"/>
      <c r="E587" s="28"/>
      <c r="F587" s="28"/>
      <c r="G587" s="28"/>
      <c r="H587" s="28"/>
      <c r="I587" s="28"/>
      <c r="J587" s="28"/>
    </row>
    <row r="588" spans="1:10">
      <c r="A588" s="42"/>
      <c r="B588" s="28"/>
      <c r="D588" s="97"/>
      <c r="E588" s="28"/>
      <c r="F588" s="28"/>
      <c r="G588" s="28"/>
      <c r="H588" s="28"/>
      <c r="I588" s="28"/>
      <c r="J588" s="28"/>
    </row>
    <row r="589" spans="1:10">
      <c r="A589" s="42"/>
      <c r="B589" s="28"/>
      <c r="D589" s="97"/>
      <c r="E589" s="28"/>
      <c r="F589" s="28"/>
      <c r="G589" s="28"/>
      <c r="H589" s="28"/>
      <c r="I589" s="28"/>
      <c r="J589" s="28"/>
    </row>
    <row r="590" spans="1:10">
      <c r="A590" s="42"/>
      <c r="B590" s="28"/>
      <c r="D590" s="97"/>
      <c r="E590" s="28"/>
      <c r="F590" s="28"/>
      <c r="G590" s="28"/>
      <c r="H590" s="28"/>
      <c r="I590" s="28"/>
      <c r="J590" s="28"/>
    </row>
    <row r="591" spans="1:10">
      <c r="A591" s="42"/>
      <c r="B591" s="28"/>
      <c r="D591" s="97"/>
      <c r="E591" s="28"/>
      <c r="F591" s="28"/>
      <c r="G591" s="28"/>
      <c r="H591" s="28"/>
      <c r="I591" s="28"/>
      <c r="J591" s="28"/>
    </row>
    <row r="592" spans="1:10">
      <c r="A592" s="42"/>
      <c r="B592" s="28"/>
      <c r="D592" s="97"/>
      <c r="E592" s="28"/>
      <c r="F592" s="28"/>
      <c r="G592" s="28"/>
      <c r="H592" s="28"/>
      <c r="I592" s="28"/>
      <c r="J592" s="28"/>
    </row>
    <row r="593" spans="1:10">
      <c r="A593" s="42"/>
      <c r="B593" s="28"/>
      <c r="D593" s="97"/>
      <c r="E593" s="28"/>
      <c r="F593" s="28"/>
      <c r="G593" s="28"/>
      <c r="H593" s="28"/>
      <c r="I593" s="28"/>
      <c r="J593" s="28"/>
    </row>
    <row r="594" spans="1:10">
      <c r="A594" s="42"/>
      <c r="B594" s="28"/>
      <c r="D594" s="97"/>
      <c r="E594" s="28"/>
      <c r="F594" s="28"/>
      <c r="G594" s="28"/>
      <c r="H594" s="28"/>
      <c r="I594" s="28"/>
      <c r="J594" s="28"/>
    </row>
    <row r="595" spans="1:10">
      <c r="A595" s="42"/>
      <c r="B595" s="28"/>
      <c r="D595" s="97"/>
      <c r="E595" s="28"/>
      <c r="F595" s="28"/>
      <c r="G595" s="28"/>
      <c r="H595" s="28"/>
      <c r="I595" s="28"/>
      <c r="J595" s="28"/>
    </row>
    <row r="596" spans="1:10">
      <c r="A596" s="42"/>
      <c r="B596" s="28"/>
      <c r="D596" s="97"/>
      <c r="E596" s="28"/>
      <c r="F596" s="28"/>
      <c r="G596" s="28"/>
      <c r="H596" s="28"/>
      <c r="I596" s="28"/>
      <c r="J596" s="28"/>
    </row>
    <row r="597" spans="1:10">
      <c r="A597" s="42"/>
      <c r="B597" s="28"/>
      <c r="D597" s="97"/>
      <c r="E597" s="28"/>
      <c r="F597" s="28"/>
      <c r="G597" s="28"/>
      <c r="H597" s="28"/>
      <c r="I597" s="28"/>
      <c r="J597" s="28"/>
    </row>
    <row r="598" spans="1:10">
      <c r="A598" s="42"/>
      <c r="B598" s="28"/>
      <c r="D598" s="97"/>
      <c r="E598" s="28"/>
      <c r="F598" s="28"/>
      <c r="G598" s="28"/>
      <c r="H598" s="28"/>
      <c r="I598" s="28"/>
      <c r="J598" s="28"/>
    </row>
    <row r="599" spans="1:10">
      <c r="A599" s="42"/>
      <c r="B599" s="28"/>
      <c r="D599" s="97"/>
      <c r="E599" s="28"/>
      <c r="F599" s="28"/>
      <c r="G599" s="28"/>
      <c r="H599" s="28"/>
      <c r="I599" s="28"/>
      <c r="J599" s="28"/>
    </row>
    <row r="600" spans="1:10">
      <c r="A600" s="42"/>
      <c r="B600" s="28"/>
      <c r="D600" s="97"/>
      <c r="E600" s="28"/>
      <c r="F600" s="28"/>
      <c r="G600" s="28"/>
      <c r="H600" s="28"/>
      <c r="I600" s="28"/>
      <c r="J600" s="28"/>
    </row>
    <row r="601" spans="1:10">
      <c r="A601" s="42"/>
      <c r="B601" s="28"/>
      <c r="D601" s="97"/>
      <c r="E601" s="28"/>
      <c r="F601" s="28"/>
      <c r="G601" s="28"/>
      <c r="H601" s="28"/>
      <c r="I601" s="28"/>
      <c r="J601" s="28"/>
    </row>
    <row r="602" spans="1:10">
      <c r="A602" s="42"/>
      <c r="B602" s="28"/>
      <c r="D602" s="97"/>
      <c r="E602" s="28"/>
      <c r="F602" s="28"/>
      <c r="G602" s="28"/>
      <c r="H602" s="28"/>
      <c r="I602" s="28"/>
      <c r="J602" s="28"/>
    </row>
    <row r="603" spans="1:10">
      <c r="A603" s="42"/>
      <c r="B603" s="28"/>
      <c r="D603" s="97"/>
      <c r="E603" s="28"/>
      <c r="F603" s="28"/>
      <c r="G603" s="28"/>
      <c r="H603" s="28"/>
      <c r="I603" s="28"/>
      <c r="J603" s="28"/>
    </row>
    <row r="604" spans="1:10">
      <c r="A604" s="42"/>
      <c r="B604" s="28"/>
      <c r="D604" s="97"/>
      <c r="E604" s="28"/>
      <c r="F604" s="28"/>
      <c r="G604" s="28"/>
      <c r="H604" s="28"/>
      <c r="I604" s="28"/>
      <c r="J604" s="28"/>
    </row>
    <row r="605" spans="1:10">
      <c r="A605" s="42"/>
      <c r="B605" s="28"/>
      <c r="D605" s="97"/>
      <c r="E605" s="28"/>
      <c r="F605" s="28"/>
      <c r="G605" s="28"/>
      <c r="H605" s="28"/>
      <c r="I605" s="28"/>
      <c r="J605" s="28"/>
    </row>
    <row r="606" spans="1:10">
      <c r="A606" s="42"/>
      <c r="B606" s="28"/>
      <c r="D606" s="97"/>
      <c r="E606" s="28"/>
      <c r="F606" s="28"/>
      <c r="G606" s="28"/>
      <c r="H606" s="28"/>
      <c r="I606" s="28"/>
      <c r="J606" s="28"/>
    </row>
    <row r="607" spans="1:10">
      <c r="A607" s="42"/>
      <c r="B607" s="28"/>
      <c r="D607" s="97"/>
      <c r="E607" s="28"/>
      <c r="F607" s="28"/>
      <c r="G607" s="28"/>
      <c r="H607" s="28"/>
      <c r="I607" s="28"/>
      <c r="J607" s="28"/>
    </row>
    <row r="608" spans="1:10">
      <c r="A608" s="42"/>
      <c r="B608" s="28"/>
      <c r="D608" s="97"/>
      <c r="E608" s="28"/>
      <c r="F608" s="28"/>
      <c r="G608" s="28"/>
      <c r="H608" s="28"/>
      <c r="I608" s="28"/>
      <c r="J608" s="28"/>
    </row>
    <row r="609" spans="1:10">
      <c r="A609" s="42"/>
      <c r="B609" s="28"/>
      <c r="D609" s="97"/>
      <c r="E609" s="28"/>
      <c r="F609" s="28"/>
      <c r="G609" s="28"/>
      <c r="H609" s="28"/>
      <c r="I609" s="28"/>
      <c r="J609" s="28"/>
    </row>
    <row r="610" spans="1:10">
      <c r="A610" s="42"/>
      <c r="B610" s="28"/>
      <c r="D610" s="97"/>
      <c r="E610" s="28"/>
      <c r="F610" s="28"/>
      <c r="G610" s="28"/>
      <c r="H610" s="28"/>
      <c r="I610" s="28"/>
      <c r="J610" s="28"/>
    </row>
    <row r="611" spans="1:10">
      <c r="A611" s="42"/>
      <c r="B611" s="28"/>
      <c r="D611" s="97"/>
      <c r="E611" s="28"/>
      <c r="F611" s="28"/>
      <c r="G611" s="28"/>
      <c r="H611" s="28"/>
      <c r="I611" s="28"/>
      <c r="J611" s="28"/>
    </row>
    <row r="612" spans="1:10">
      <c r="A612" s="42"/>
      <c r="B612" s="28"/>
      <c r="D612" s="97"/>
      <c r="E612" s="28"/>
      <c r="F612" s="28"/>
      <c r="G612" s="28"/>
      <c r="H612" s="28"/>
      <c r="I612" s="28"/>
      <c r="J612" s="28"/>
    </row>
    <row r="613" spans="1:10">
      <c r="A613" s="42"/>
      <c r="B613" s="28"/>
      <c r="D613" s="97"/>
      <c r="E613" s="28"/>
      <c r="F613" s="28"/>
      <c r="G613" s="28"/>
      <c r="H613" s="28"/>
      <c r="I613" s="28"/>
      <c r="J613" s="28"/>
    </row>
    <row r="614" spans="1:10">
      <c r="A614" s="42"/>
      <c r="B614" s="28"/>
      <c r="D614" s="97"/>
      <c r="E614" s="28"/>
      <c r="F614" s="28"/>
      <c r="G614" s="28"/>
      <c r="H614" s="28"/>
      <c r="I614" s="28"/>
      <c r="J614" s="28"/>
    </row>
    <row r="615" spans="1:10">
      <c r="A615" s="42"/>
      <c r="B615" s="28"/>
      <c r="D615" s="97"/>
      <c r="E615" s="28"/>
      <c r="F615" s="28"/>
      <c r="G615" s="28"/>
      <c r="H615" s="28"/>
      <c r="I615" s="28"/>
      <c r="J615" s="28"/>
    </row>
    <row r="616" spans="1:10">
      <c r="A616" s="42"/>
      <c r="B616" s="28"/>
      <c r="D616" s="97"/>
      <c r="E616" s="28"/>
      <c r="F616" s="28"/>
      <c r="G616" s="28"/>
      <c r="H616" s="28"/>
      <c r="I616" s="28"/>
      <c r="J616" s="28"/>
    </row>
    <row r="617" spans="1:10">
      <c r="A617" s="42"/>
      <c r="B617" s="28"/>
      <c r="D617" s="97"/>
      <c r="E617" s="28"/>
      <c r="F617" s="28"/>
      <c r="G617" s="28"/>
      <c r="H617" s="28"/>
      <c r="I617" s="28"/>
      <c r="J617" s="28"/>
    </row>
    <row r="618" spans="1:10">
      <c r="A618" s="42"/>
      <c r="B618" s="28"/>
      <c r="D618" s="97"/>
      <c r="E618" s="28"/>
      <c r="F618" s="28"/>
      <c r="G618" s="28"/>
      <c r="H618" s="28"/>
      <c r="I618" s="28"/>
      <c r="J618" s="28"/>
    </row>
    <row r="619" spans="1:10">
      <c r="A619" s="42"/>
      <c r="B619" s="28"/>
      <c r="D619" s="97"/>
      <c r="E619" s="28"/>
      <c r="F619" s="28"/>
      <c r="G619" s="28"/>
      <c r="H619" s="28"/>
      <c r="I619" s="28"/>
      <c r="J619" s="28"/>
    </row>
    <row r="620" spans="1:10">
      <c r="A620" s="42"/>
      <c r="B620" s="28"/>
      <c r="D620" s="97"/>
      <c r="E620" s="28"/>
      <c r="F620" s="28"/>
      <c r="G620" s="28"/>
      <c r="H620" s="28"/>
      <c r="I620" s="28"/>
      <c r="J620" s="28"/>
    </row>
    <row r="621" spans="1:10">
      <c r="A621" s="42"/>
      <c r="B621" s="28"/>
      <c r="D621" s="97"/>
      <c r="E621" s="28"/>
      <c r="F621" s="28"/>
      <c r="G621" s="28"/>
      <c r="H621" s="28"/>
      <c r="I621" s="28"/>
      <c r="J621" s="28"/>
    </row>
    <row r="622" spans="1:10">
      <c r="A622" s="42"/>
      <c r="B622" s="28"/>
      <c r="D622" s="97"/>
      <c r="E622" s="28"/>
      <c r="F622" s="28"/>
      <c r="G622" s="28"/>
      <c r="H622" s="28"/>
      <c r="I622" s="28"/>
      <c r="J622" s="28"/>
    </row>
    <row r="623" spans="1:10">
      <c r="A623" s="42"/>
      <c r="B623" s="28"/>
      <c r="D623" s="97"/>
      <c r="E623" s="28"/>
      <c r="F623" s="28"/>
      <c r="G623" s="28"/>
      <c r="H623" s="28"/>
      <c r="I623" s="28"/>
      <c r="J623" s="28"/>
    </row>
    <row r="624" spans="1:10">
      <c r="A624" s="42"/>
      <c r="B624" s="28"/>
      <c r="D624" s="97"/>
      <c r="E624" s="28"/>
      <c r="F624" s="28"/>
      <c r="G624" s="28"/>
      <c r="H624" s="28"/>
      <c r="I624" s="28"/>
      <c r="J624" s="28"/>
    </row>
    <row r="625" spans="1:10">
      <c r="A625" s="42"/>
      <c r="B625" s="28"/>
      <c r="D625" s="97"/>
      <c r="E625" s="28"/>
      <c r="F625" s="28"/>
      <c r="G625" s="28"/>
      <c r="H625" s="28"/>
      <c r="I625" s="28"/>
      <c r="J625" s="28"/>
    </row>
    <row r="626" spans="1:10">
      <c r="A626" s="42"/>
      <c r="B626" s="28"/>
      <c r="D626" s="97"/>
      <c r="E626" s="28"/>
      <c r="F626" s="28"/>
      <c r="G626" s="28"/>
      <c r="H626" s="28"/>
      <c r="I626" s="28"/>
      <c r="J626" s="28"/>
    </row>
    <row r="627" spans="1:10">
      <c r="A627" s="42"/>
      <c r="B627" s="28"/>
      <c r="D627" s="97"/>
      <c r="E627" s="28"/>
      <c r="F627" s="28"/>
      <c r="G627" s="28"/>
      <c r="H627" s="28"/>
      <c r="I627" s="28"/>
      <c r="J627" s="28"/>
    </row>
    <row r="628" spans="1:10">
      <c r="A628" s="42"/>
      <c r="B628" s="28"/>
      <c r="D628" s="97"/>
      <c r="E628" s="28"/>
      <c r="F628" s="28"/>
      <c r="G628" s="28"/>
      <c r="H628" s="28"/>
      <c r="I628" s="28"/>
      <c r="J628" s="28"/>
    </row>
    <row r="629" spans="1:10">
      <c r="A629" s="42"/>
      <c r="B629" s="28"/>
      <c r="D629" s="97"/>
      <c r="E629" s="28"/>
      <c r="F629" s="28"/>
      <c r="G629" s="28"/>
      <c r="H629" s="28"/>
      <c r="I629" s="28"/>
      <c r="J629" s="28"/>
    </row>
    <row r="630" spans="1:10">
      <c r="A630" s="42"/>
      <c r="B630" s="28"/>
      <c r="D630" s="97"/>
      <c r="E630" s="28"/>
      <c r="F630" s="28"/>
      <c r="G630" s="28"/>
      <c r="H630" s="28"/>
      <c r="I630" s="28"/>
      <c r="J630" s="28"/>
    </row>
    <row r="631" spans="1:10">
      <c r="A631" s="42"/>
      <c r="B631" s="28"/>
      <c r="D631" s="97"/>
      <c r="E631" s="28"/>
      <c r="F631" s="28"/>
      <c r="G631" s="28"/>
      <c r="H631" s="28"/>
      <c r="I631" s="28"/>
      <c r="J631" s="28"/>
    </row>
    <row r="632" spans="1:10">
      <c r="A632" s="42"/>
      <c r="B632" s="28"/>
      <c r="D632" s="97"/>
      <c r="E632" s="28"/>
      <c r="F632" s="28"/>
      <c r="G632" s="28"/>
      <c r="H632" s="28"/>
      <c r="I632" s="28"/>
      <c r="J632" s="28"/>
    </row>
    <row r="633" spans="1:10">
      <c r="A633" s="42"/>
      <c r="B633" s="28"/>
      <c r="D633" s="97"/>
      <c r="E633" s="28"/>
      <c r="F633" s="28"/>
      <c r="G633" s="28"/>
      <c r="H633" s="28"/>
      <c r="I633" s="28"/>
      <c r="J633" s="28"/>
    </row>
    <row r="634" spans="1:10">
      <c r="A634" s="42"/>
      <c r="B634" s="28"/>
      <c r="D634" s="97"/>
      <c r="E634" s="28"/>
      <c r="F634" s="28"/>
      <c r="G634" s="28"/>
      <c r="H634" s="28"/>
      <c r="I634" s="28"/>
      <c r="J634" s="28"/>
    </row>
    <row r="635" spans="1:10">
      <c r="A635" s="42"/>
      <c r="B635" s="28"/>
      <c r="D635" s="97"/>
      <c r="E635" s="28"/>
      <c r="F635" s="28"/>
      <c r="G635" s="28"/>
      <c r="H635" s="28"/>
      <c r="I635" s="28"/>
      <c r="J635" s="28"/>
    </row>
    <row r="636" spans="1:10">
      <c r="A636" s="42"/>
      <c r="B636" s="28"/>
      <c r="D636" s="97"/>
      <c r="E636" s="28"/>
      <c r="F636" s="28"/>
      <c r="G636" s="28"/>
      <c r="H636" s="28"/>
      <c r="I636" s="28"/>
      <c r="J636" s="28"/>
    </row>
    <row r="637" spans="1:10">
      <c r="A637" s="42"/>
      <c r="B637" s="28"/>
      <c r="D637" s="97"/>
      <c r="E637" s="28"/>
      <c r="F637" s="28"/>
      <c r="G637" s="28"/>
      <c r="H637" s="28"/>
      <c r="I637" s="28"/>
      <c r="J637" s="28"/>
    </row>
    <row r="638" spans="1:10">
      <c r="A638" s="42"/>
      <c r="B638" s="28"/>
      <c r="D638" s="97"/>
      <c r="E638" s="28"/>
      <c r="F638" s="28"/>
      <c r="G638" s="28"/>
      <c r="H638" s="28"/>
      <c r="I638" s="28"/>
      <c r="J638" s="28"/>
    </row>
    <row r="639" spans="1:10">
      <c r="A639" s="42"/>
      <c r="B639" s="28"/>
      <c r="D639" s="97"/>
      <c r="E639" s="28"/>
      <c r="F639" s="28"/>
      <c r="G639" s="28"/>
      <c r="H639" s="28"/>
      <c r="I639" s="28"/>
      <c r="J639" s="28"/>
    </row>
    <row r="640" spans="1:10">
      <c r="A640" s="42"/>
      <c r="B640" s="28"/>
      <c r="D640" s="97"/>
      <c r="E640" s="28"/>
      <c r="F640" s="28"/>
      <c r="G640" s="28"/>
      <c r="H640" s="28"/>
      <c r="I640" s="28"/>
      <c r="J640" s="28"/>
    </row>
    <row r="641" spans="1:10">
      <c r="A641" s="42"/>
      <c r="B641" s="28"/>
      <c r="D641" s="97"/>
      <c r="E641" s="28"/>
      <c r="F641" s="28"/>
      <c r="G641" s="28"/>
      <c r="H641" s="28"/>
      <c r="I641" s="28"/>
      <c r="J641" s="28"/>
    </row>
    <row r="642" spans="1:10">
      <c r="A642" s="42"/>
      <c r="B642" s="28"/>
      <c r="D642" s="97"/>
      <c r="E642" s="28"/>
      <c r="F642" s="28"/>
      <c r="G642" s="28"/>
      <c r="H642" s="28"/>
      <c r="I642" s="28"/>
      <c r="J642" s="28"/>
    </row>
    <row r="643" spans="1:10">
      <c r="A643" s="42"/>
      <c r="B643" s="28"/>
      <c r="D643" s="97"/>
      <c r="E643" s="28"/>
      <c r="F643" s="28"/>
      <c r="G643" s="28"/>
      <c r="H643" s="28"/>
      <c r="I643" s="28"/>
      <c r="J643" s="28"/>
    </row>
    <row r="644" spans="1:10">
      <c r="A644" s="42"/>
      <c r="B644" s="28"/>
      <c r="D644" s="97"/>
      <c r="E644" s="28"/>
      <c r="G644" s="28"/>
      <c r="H644" s="28"/>
      <c r="I644" s="28"/>
      <c r="J644" s="28"/>
    </row>
    <row r="645" spans="1:10">
      <c r="A645" s="42"/>
      <c r="B645" s="28"/>
      <c r="G645" s="28"/>
      <c r="H645" s="28"/>
      <c r="I645" s="28"/>
      <c r="J645" s="28"/>
    </row>
    <row r="646" spans="1:10">
      <c r="A646" s="42"/>
      <c r="B646" s="28"/>
      <c r="G646" s="28"/>
      <c r="H646" s="28"/>
      <c r="I646" s="28"/>
      <c r="J646" s="28"/>
    </row>
    <row r="647" spans="1:10">
      <c r="A647" s="42"/>
      <c r="B647" s="28"/>
      <c r="G647" s="28"/>
      <c r="H647" s="28"/>
      <c r="I647" s="28"/>
      <c r="J647" s="28"/>
    </row>
    <row r="648" spans="1:10">
      <c r="A648" s="42"/>
      <c r="B648" s="28"/>
      <c r="G648" s="28"/>
      <c r="H648" s="28"/>
      <c r="I648" s="28"/>
      <c r="J648" s="28"/>
    </row>
    <row r="649" spans="1:10">
      <c r="A649" s="42"/>
      <c r="B649" s="28"/>
      <c r="G649" s="28"/>
      <c r="H649" s="28"/>
      <c r="I649" s="28"/>
      <c r="J649" s="28"/>
    </row>
    <row r="650" spans="1:10">
      <c r="A650" s="42"/>
      <c r="B650" s="28"/>
      <c r="H650" s="28"/>
    </row>
    <row r="651" spans="1:10">
      <c r="H651" s="28"/>
    </row>
  </sheetData>
  <mergeCells count="57">
    <mergeCell ref="A28:G28"/>
    <mergeCell ref="A14:C14"/>
    <mergeCell ref="A15:A23"/>
    <mergeCell ref="B15:B18"/>
    <mergeCell ref="B19:B20"/>
    <mergeCell ref="B23:C23"/>
    <mergeCell ref="A24:C24"/>
    <mergeCell ref="A25:N25"/>
    <mergeCell ref="B22:C22"/>
    <mergeCell ref="AK5:AK7"/>
    <mergeCell ref="A26:N26"/>
    <mergeCell ref="A27:G27"/>
    <mergeCell ref="H27:N27"/>
    <mergeCell ref="Z4:Z7"/>
    <mergeCell ref="AA4:AL4"/>
    <mergeCell ref="AG6:AG7"/>
    <mergeCell ref="A13:C13"/>
    <mergeCell ref="A12:C12"/>
    <mergeCell ref="I5:I7"/>
    <mergeCell ref="J5:J7"/>
    <mergeCell ref="AL5:AL7"/>
    <mergeCell ref="G6:G7"/>
    <mergeCell ref="H6:H7"/>
    <mergeCell ref="P6:P7"/>
    <mergeCell ref="K5:P5"/>
    <mergeCell ref="AA5:AF6"/>
    <mergeCell ref="AG5:AI5"/>
    <mergeCell ref="AJ5:AJ7"/>
    <mergeCell ref="AH6:AI6"/>
    <mergeCell ref="K6:K7"/>
    <mergeCell ref="L6:L7"/>
    <mergeCell ref="M6:M7"/>
    <mergeCell ref="N6:N7"/>
    <mergeCell ref="O6:O7"/>
    <mergeCell ref="X4:X7"/>
    <mergeCell ref="Y4:Y7"/>
    <mergeCell ref="A2:AL2"/>
    <mergeCell ref="A3:AL3"/>
    <mergeCell ref="A4:C7"/>
    <mergeCell ref="D4:D7"/>
    <mergeCell ref="E4:E7"/>
    <mergeCell ref="K4:U4"/>
    <mergeCell ref="V4:V7"/>
    <mergeCell ref="W4:W7"/>
    <mergeCell ref="Q5:Q7"/>
    <mergeCell ref="R5:R7"/>
    <mergeCell ref="U5:U7"/>
    <mergeCell ref="S5:S7"/>
    <mergeCell ref="T5:T7"/>
    <mergeCell ref="F4:F7"/>
    <mergeCell ref="G4:J4"/>
    <mergeCell ref="G5:H5"/>
    <mergeCell ref="A9:C9"/>
    <mergeCell ref="A10:C10"/>
    <mergeCell ref="A8:C8"/>
    <mergeCell ref="A11:C11"/>
    <mergeCell ref="B21:C21"/>
  </mergeCells>
  <phoneticPr fontId="36" type="noConversion"/>
  <conditionalFormatting sqref="AB10:AL23">
    <cfRule type="cellIs" dxfId="28" priority="3" stopIfTrue="1" operator="lessThan">
      <formula>0</formula>
    </cfRule>
  </conditionalFormatting>
  <conditionalFormatting sqref="I13:I14">
    <cfRule type="cellIs" dxfId="27" priority="2" stopIfTrue="1" operator="lessThan">
      <formula>0</formula>
    </cfRule>
  </conditionalFormatting>
  <conditionalFormatting sqref="E13:H14 E9:AA12 E15:AA23 O13:AA14">
    <cfRule type="cellIs" dxfId="26" priority="5" stopIfTrue="1" operator="lessThan">
      <formula>0</formula>
    </cfRule>
  </conditionalFormatting>
  <conditionalFormatting sqref="AB9:AL9">
    <cfRule type="cellIs" dxfId="25" priority="4" stopIfTrue="1" operator="lessThan">
      <formula>0</formula>
    </cfRule>
  </conditionalFormatting>
  <conditionalFormatting sqref="L13:L14">
    <cfRule type="cellIs" dxfId="24" priority="1" stopIfTrue="1" operator="lessThan">
      <formula>0</formula>
    </cfRule>
  </conditionalFormatting>
  <conditionalFormatting sqref="E24:W24">
    <cfRule type="cellIs" dxfId="23" priority="7" stopIfTrue="1" operator="lessThan">
      <formula>0</formula>
    </cfRule>
  </conditionalFormatting>
  <conditionalFormatting sqref="J13:K14 M13:N14">
    <cfRule type="cellIs" dxfId="22" priority="6" stopIfTrue="1" operator="lessThan">
      <formula>0</formula>
    </cfRule>
  </conditionalFormatting>
  <pageMargins left="0.51181102362204722" right="0.15748031496062992" top="0.78740157480314965" bottom="0.11811023622047245" header="0.31496062992125984" footer="0.31496062992125984"/>
  <pageSetup paperSize="9" scale="30" fitToHeight="13"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Sheet7">
    <tabColor indexed="26"/>
  </sheetPr>
  <dimension ref="A1:FN33"/>
  <sheetViews>
    <sheetView showGridLines="0" zoomScale="40" zoomScaleNormal="40" zoomScaleSheetLayoutView="32" workbookViewId="0">
      <pane xSplit="3" ySplit="9" topLeftCell="D10" activePane="bottomRight" state="frozen"/>
      <selection pane="topRight" activeCell="D1" sqref="D1"/>
      <selection pane="bottomLeft" activeCell="A11" sqref="A11"/>
      <selection pane="bottomRight" activeCell="D10" sqref="D10"/>
    </sheetView>
  </sheetViews>
  <sheetFormatPr defaultRowHeight="18.75"/>
  <cols>
    <col min="1" max="1" width="27.85546875" style="21" customWidth="1"/>
    <col min="2" max="2" width="75.42578125" style="56" customWidth="1"/>
    <col min="3" max="3" width="7.42578125" style="21" customWidth="1"/>
    <col min="4" max="4" width="14.140625" style="21" customWidth="1"/>
    <col min="5" max="5" width="11.7109375" style="21" customWidth="1"/>
    <col min="6" max="6" width="12.42578125" style="21" customWidth="1"/>
    <col min="7" max="7" width="14" style="21" customWidth="1"/>
    <col min="8" max="8" width="12.7109375" style="21" customWidth="1"/>
    <col min="9" max="9" width="12.85546875" style="21" customWidth="1"/>
    <col min="10" max="10" width="11.85546875" style="21" customWidth="1"/>
    <col min="11" max="11" width="11" style="21" customWidth="1"/>
    <col min="12" max="12" width="12.7109375" style="21" customWidth="1"/>
    <col min="13" max="13" width="10.28515625" style="21" customWidth="1"/>
    <col min="14" max="14" width="11.42578125" style="21" customWidth="1"/>
    <col min="15" max="15" width="11.7109375" style="21" customWidth="1"/>
    <col min="16" max="16" width="10.7109375" style="21" customWidth="1"/>
    <col min="17" max="17" width="14.5703125" style="21" customWidth="1"/>
    <col min="18" max="18" width="12.7109375" style="21" customWidth="1"/>
    <col min="19" max="19" width="11.28515625" style="21" customWidth="1"/>
    <col min="20" max="20" width="10" style="21" customWidth="1"/>
    <col min="21" max="21" width="10.28515625" style="21" customWidth="1"/>
    <col min="22" max="22" width="9.42578125" style="21" customWidth="1"/>
    <col min="23" max="28" width="8.7109375" style="21" customWidth="1"/>
    <col min="29" max="31" width="12.7109375" style="21" customWidth="1"/>
    <col min="32" max="32" width="16.28515625" style="21" customWidth="1"/>
    <col min="33" max="33" width="15" style="21" customWidth="1"/>
    <col min="34" max="34" width="12.28515625" style="21" customWidth="1"/>
    <col min="35" max="36" width="17.42578125" style="21" customWidth="1"/>
    <col min="37" max="37" width="18.28515625" style="21" customWidth="1"/>
    <col min="38" max="16384" width="9.140625" style="21"/>
  </cols>
  <sheetData>
    <row r="1" spans="1:170" s="35" customFormat="1" ht="21" thickBot="1">
      <c r="A1" s="120" t="s">
        <v>40</v>
      </c>
      <c r="B1" s="99"/>
      <c r="C1" s="76"/>
      <c r="D1" s="76"/>
      <c r="E1" s="76"/>
      <c r="F1" s="76"/>
      <c r="G1" s="76"/>
      <c r="H1" s="132" t="str">
        <f>IF('Титул ф.S07'!D24=0," ",'Титул ф.S07'!D24)</f>
        <v>Красноармейский городской суд</v>
      </c>
      <c r="I1" s="77"/>
      <c r="J1" s="77"/>
      <c r="K1" s="77"/>
      <c r="L1" s="77"/>
      <c r="M1" s="77"/>
      <c r="N1" s="77"/>
      <c r="O1" s="121"/>
      <c r="P1" s="122"/>
      <c r="Q1" s="123"/>
      <c r="R1" s="123"/>
      <c r="S1" s="123"/>
      <c r="T1" s="124"/>
    </row>
    <row r="2" spans="1:170" s="63" customFormat="1" ht="135.6" customHeight="1">
      <c r="A2" s="425" t="s">
        <v>302</v>
      </c>
      <c r="B2" s="425"/>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425"/>
      <c r="AJ2" s="425"/>
      <c r="AK2" s="425"/>
    </row>
    <row r="3" spans="1:170" s="63" customFormat="1" ht="48" customHeight="1">
      <c r="A3" s="426" t="s">
        <v>279</v>
      </c>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K3" s="426"/>
    </row>
    <row r="4" spans="1:170" s="45" customFormat="1" ht="85.9" customHeight="1">
      <c r="A4" s="427" t="s">
        <v>280</v>
      </c>
      <c r="B4" s="427"/>
      <c r="C4" s="427"/>
      <c r="D4" s="427"/>
      <c r="E4" s="427"/>
      <c r="F4" s="427"/>
      <c r="G4" s="427"/>
      <c r="H4" s="427"/>
      <c r="I4" s="427"/>
      <c r="J4" s="427"/>
      <c r="K4" s="427"/>
      <c r="L4" s="427"/>
      <c r="M4" s="427"/>
      <c r="N4" s="427"/>
      <c r="O4" s="427"/>
      <c r="P4" s="427"/>
      <c r="Q4" s="427"/>
      <c r="R4" s="427"/>
      <c r="S4" s="427"/>
      <c r="T4" s="427"/>
      <c r="U4" s="427"/>
      <c r="V4" s="427"/>
      <c r="W4" s="427"/>
      <c r="X4" s="427"/>
      <c r="Y4" s="427"/>
      <c r="Z4" s="427"/>
      <c r="AA4" s="427"/>
      <c r="AB4" s="427"/>
      <c r="AC4" s="427"/>
      <c r="AD4" s="427"/>
      <c r="AE4" s="427"/>
      <c r="AF4" s="427"/>
      <c r="AG4" s="427"/>
      <c r="AH4" s="427"/>
      <c r="AI4" s="427"/>
      <c r="AJ4" s="427"/>
      <c r="AK4" s="427"/>
    </row>
    <row r="5" spans="1:170" s="46" customFormat="1" ht="51" customHeight="1">
      <c r="A5" s="428" t="s">
        <v>86</v>
      </c>
      <c r="B5" s="428"/>
      <c r="C5" s="429" t="s">
        <v>146</v>
      </c>
      <c r="D5" s="406" t="s">
        <v>27</v>
      </c>
      <c r="E5" s="406" t="s">
        <v>87</v>
      </c>
      <c r="F5" s="407" t="s">
        <v>290</v>
      </c>
      <c r="G5" s="407"/>
      <c r="H5" s="407"/>
      <c r="I5" s="407"/>
      <c r="J5" s="407" t="s">
        <v>55</v>
      </c>
      <c r="K5" s="407"/>
      <c r="L5" s="407"/>
      <c r="M5" s="407"/>
      <c r="N5" s="407"/>
      <c r="O5" s="407"/>
      <c r="P5" s="407"/>
      <c r="Q5" s="407"/>
      <c r="R5" s="407"/>
      <c r="S5" s="407"/>
      <c r="T5" s="407"/>
      <c r="U5" s="406" t="s">
        <v>291</v>
      </c>
      <c r="V5" s="406" t="s">
        <v>25</v>
      </c>
      <c r="W5" s="415" t="s">
        <v>147</v>
      </c>
      <c r="X5" s="415" t="s">
        <v>148</v>
      </c>
      <c r="Y5" s="406" t="s">
        <v>88</v>
      </c>
      <c r="Z5" s="407" t="s">
        <v>292</v>
      </c>
      <c r="AA5" s="407"/>
      <c r="AB5" s="407"/>
      <c r="AC5" s="407"/>
      <c r="AD5" s="407"/>
      <c r="AE5" s="407"/>
      <c r="AF5" s="407"/>
      <c r="AG5" s="407"/>
      <c r="AH5" s="407"/>
      <c r="AI5" s="407"/>
      <c r="AJ5" s="407"/>
      <c r="AK5" s="40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c r="EW5" s="47"/>
      <c r="EX5" s="67"/>
      <c r="EY5" s="67"/>
      <c r="EZ5" s="67"/>
      <c r="FA5" s="67"/>
      <c r="FB5" s="67"/>
      <c r="FC5" s="67"/>
      <c r="FD5" s="67"/>
      <c r="FE5" s="67"/>
      <c r="FF5" s="67"/>
      <c r="FG5" s="67"/>
      <c r="FH5" s="67"/>
      <c r="FI5" s="67"/>
      <c r="FJ5" s="67"/>
      <c r="FK5" s="67"/>
      <c r="FL5" s="67"/>
      <c r="FM5" s="67"/>
      <c r="FN5" s="67"/>
    </row>
    <row r="6" spans="1:170" s="46" customFormat="1" ht="72" customHeight="1">
      <c r="A6" s="428"/>
      <c r="B6" s="428"/>
      <c r="C6" s="429"/>
      <c r="D6" s="406"/>
      <c r="E6" s="406"/>
      <c r="F6" s="407" t="s">
        <v>227</v>
      </c>
      <c r="G6" s="407"/>
      <c r="H6" s="406" t="s">
        <v>339</v>
      </c>
      <c r="I6" s="406" t="s">
        <v>247</v>
      </c>
      <c r="J6" s="407" t="s">
        <v>228</v>
      </c>
      <c r="K6" s="407"/>
      <c r="L6" s="407"/>
      <c r="M6" s="407"/>
      <c r="N6" s="407"/>
      <c r="O6" s="407"/>
      <c r="P6" s="406" t="s">
        <v>75</v>
      </c>
      <c r="Q6" s="408" t="s">
        <v>293</v>
      </c>
      <c r="R6" s="406" t="s">
        <v>89</v>
      </c>
      <c r="S6" s="406" t="s">
        <v>90</v>
      </c>
      <c r="T6" s="406" t="s">
        <v>91</v>
      </c>
      <c r="U6" s="406"/>
      <c r="V6" s="406"/>
      <c r="W6" s="416"/>
      <c r="X6" s="416"/>
      <c r="Y6" s="406"/>
      <c r="Z6" s="409" t="s">
        <v>340</v>
      </c>
      <c r="AA6" s="410"/>
      <c r="AB6" s="410"/>
      <c r="AC6" s="410"/>
      <c r="AD6" s="410"/>
      <c r="AE6" s="411"/>
      <c r="AF6" s="407" t="s">
        <v>342</v>
      </c>
      <c r="AG6" s="407"/>
      <c r="AH6" s="407"/>
      <c r="AI6" s="415" t="s">
        <v>229</v>
      </c>
      <c r="AJ6" s="415" t="s">
        <v>230</v>
      </c>
      <c r="AK6" s="415" t="s">
        <v>334</v>
      </c>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c r="EW6" s="47"/>
      <c r="EX6" s="67"/>
      <c r="EY6" s="67"/>
      <c r="EZ6" s="67"/>
      <c r="FA6" s="67"/>
      <c r="FB6" s="67"/>
      <c r="FC6" s="67"/>
      <c r="FD6" s="67"/>
      <c r="FE6" s="67"/>
      <c r="FF6" s="67"/>
      <c r="FG6" s="67"/>
      <c r="FH6" s="67"/>
      <c r="FI6" s="67"/>
      <c r="FJ6" s="67"/>
      <c r="FK6" s="67"/>
      <c r="FL6" s="67"/>
      <c r="FM6" s="67"/>
      <c r="FN6" s="67"/>
    </row>
    <row r="7" spans="1:170" s="46" customFormat="1" ht="56.45" customHeight="1">
      <c r="A7" s="428"/>
      <c r="B7" s="428"/>
      <c r="C7" s="429"/>
      <c r="D7" s="406"/>
      <c r="E7" s="406"/>
      <c r="F7" s="406" t="s">
        <v>118</v>
      </c>
      <c r="G7" s="406" t="s">
        <v>350</v>
      </c>
      <c r="H7" s="406"/>
      <c r="I7" s="406"/>
      <c r="J7" s="406" t="s">
        <v>92</v>
      </c>
      <c r="K7" s="406" t="s">
        <v>294</v>
      </c>
      <c r="L7" s="406" t="s">
        <v>295</v>
      </c>
      <c r="M7" s="406" t="s">
        <v>296</v>
      </c>
      <c r="N7" s="406" t="s">
        <v>231</v>
      </c>
      <c r="O7" s="406" t="s">
        <v>297</v>
      </c>
      <c r="P7" s="406"/>
      <c r="Q7" s="408"/>
      <c r="R7" s="406"/>
      <c r="S7" s="406"/>
      <c r="T7" s="406"/>
      <c r="U7" s="406"/>
      <c r="V7" s="406"/>
      <c r="W7" s="416"/>
      <c r="X7" s="416"/>
      <c r="Y7" s="406"/>
      <c r="Z7" s="412"/>
      <c r="AA7" s="413"/>
      <c r="AB7" s="413"/>
      <c r="AC7" s="413"/>
      <c r="AD7" s="413"/>
      <c r="AE7" s="414"/>
      <c r="AF7" s="415" t="s">
        <v>341</v>
      </c>
      <c r="AG7" s="407" t="s">
        <v>232</v>
      </c>
      <c r="AH7" s="407"/>
      <c r="AI7" s="416"/>
      <c r="AJ7" s="416"/>
      <c r="AK7" s="416"/>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67"/>
      <c r="EY7" s="67"/>
      <c r="EZ7" s="67"/>
      <c r="FA7" s="67"/>
      <c r="FB7" s="67"/>
      <c r="FC7" s="67"/>
      <c r="FD7" s="67"/>
      <c r="FE7" s="67"/>
      <c r="FF7" s="67"/>
      <c r="FG7" s="67"/>
      <c r="FH7" s="67"/>
      <c r="FI7" s="67"/>
      <c r="FJ7" s="67"/>
      <c r="FK7" s="67"/>
      <c r="FL7" s="67"/>
      <c r="FM7" s="67"/>
      <c r="FN7" s="67"/>
    </row>
    <row r="8" spans="1:170" s="46" customFormat="1" ht="176.45" customHeight="1">
      <c r="A8" s="428"/>
      <c r="B8" s="428"/>
      <c r="C8" s="429"/>
      <c r="D8" s="406"/>
      <c r="E8" s="406"/>
      <c r="F8" s="406"/>
      <c r="G8" s="406"/>
      <c r="H8" s="406"/>
      <c r="I8" s="406"/>
      <c r="J8" s="406"/>
      <c r="K8" s="406"/>
      <c r="L8" s="406"/>
      <c r="M8" s="406"/>
      <c r="N8" s="406"/>
      <c r="O8" s="406"/>
      <c r="P8" s="406"/>
      <c r="Q8" s="408"/>
      <c r="R8" s="406"/>
      <c r="S8" s="406"/>
      <c r="T8" s="406"/>
      <c r="U8" s="406"/>
      <c r="V8" s="406"/>
      <c r="W8" s="417"/>
      <c r="X8" s="417"/>
      <c r="Y8" s="406"/>
      <c r="Z8" s="213" t="s">
        <v>233</v>
      </c>
      <c r="AA8" s="213" t="s">
        <v>234</v>
      </c>
      <c r="AB8" s="213" t="s">
        <v>235</v>
      </c>
      <c r="AC8" s="213" t="s">
        <v>236</v>
      </c>
      <c r="AD8" s="213" t="s">
        <v>237</v>
      </c>
      <c r="AE8" s="213" t="s">
        <v>238</v>
      </c>
      <c r="AF8" s="417"/>
      <c r="AG8" s="144" t="s">
        <v>337</v>
      </c>
      <c r="AH8" s="144" t="s">
        <v>336</v>
      </c>
      <c r="AI8" s="417"/>
      <c r="AJ8" s="417"/>
      <c r="AK8" s="41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67"/>
      <c r="EY8" s="67"/>
      <c r="EZ8" s="67"/>
      <c r="FA8" s="67"/>
      <c r="FB8" s="67"/>
      <c r="FC8" s="67"/>
      <c r="FD8" s="67"/>
      <c r="FE8" s="67"/>
      <c r="FF8" s="67"/>
      <c r="FG8" s="67"/>
      <c r="FH8" s="67"/>
      <c r="FI8" s="67"/>
      <c r="FJ8" s="67"/>
      <c r="FK8" s="67"/>
      <c r="FL8" s="67"/>
      <c r="FM8" s="67"/>
      <c r="FN8" s="67"/>
    </row>
    <row r="9" spans="1:170" s="46" customFormat="1" ht="25.5" customHeight="1">
      <c r="A9" s="437" t="s">
        <v>69</v>
      </c>
      <c r="B9" s="437"/>
      <c r="C9" s="230"/>
      <c r="D9" s="147">
        <v>1</v>
      </c>
      <c r="E9" s="147">
        <v>2</v>
      </c>
      <c r="F9" s="147">
        <v>3</v>
      </c>
      <c r="G9" s="147">
        <v>4</v>
      </c>
      <c r="H9" s="147">
        <v>5</v>
      </c>
      <c r="I9" s="147">
        <v>6</v>
      </c>
      <c r="J9" s="147">
        <v>7</v>
      </c>
      <c r="K9" s="147">
        <v>8</v>
      </c>
      <c r="L9" s="147">
        <v>9</v>
      </c>
      <c r="M9" s="147">
        <v>10</v>
      </c>
      <c r="N9" s="147">
        <v>11</v>
      </c>
      <c r="O9" s="147">
        <v>12</v>
      </c>
      <c r="P9" s="147">
        <v>13</v>
      </c>
      <c r="Q9" s="147">
        <v>14</v>
      </c>
      <c r="R9" s="147">
        <v>15</v>
      </c>
      <c r="S9" s="147">
        <v>16</v>
      </c>
      <c r="T9" s="147">
        <v>17</v>
      </c>
      <c r="U9" s="147">
        <v>18</v>
      </c>
      <c r="V9" s="147">
        <v>19</v>
      </c>
      <c r="W9" s="147">
        <v>20</v>
      </c>
      <c r="X9" s="147">
        <v>21</v>
      </c>
      <c r="Y9" s="147">
        <v>22</v>
      </c>
      <c r="Z9" s="147">
        <v>23</v>
      </c>
      <c r="AA9" s="147">
        <v>24</v>
      </c>
      <c r="AB9" s="147">
        <v>25</v>
      </c>
      <c r="AC9" s="147">
        <v>26</v>
      </c>
      <c r="AD9" s="147">
        <v>27</v>
      </c>
      <c r="AE9" s="147">
        <v>28</v>
      </c>
      <c r="AF9" s="147">
        <v>29</v>
      </c>
      <c r="AG9" s="147">
        <v>30</v>
      </c>
      <c r="AH9" s="147">
        <v>31</v>
      </c>
      <c r="AI9" s="147">
        <v>32</v>
      </c>
      <c r="AJ9" s="147">
        <v>33</v>
      </c>
      <c r="AK9" s="147">
        <v>34</v>
      </c>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c r="EW9" s="47"/>
      <c r="EX9" s="172"/>
      <c r="EY9" s="172"/>
      <c r="EZ9" s="172"/>
      <c r="FA9" s="172"/>
      <c r="FB9" s="172"/>
      <c r="FC9" s="172"/>
      <c r="FD9" s="172"/>
      <c r="FE9" s="172"/>
      <c r="FF9" s="172"/>
      <c r="FG9" s="172"/>
      <c r="FH9" s="172"/>
      <c r="FI9" s="172"/>
      <c r="FJ9" s="172"/>
      <c r="FK9" s="172"/>
      <c r="FL9" s="172"/>
      <c r="FM9" s="172"/>
      <c r="FN9" s="172"/>
    </row>
    <row r="10" spans="1:170" s="49" customFormat="1" ht="34.9" customHeight="1">
      <c r="A10" s="431" t="s">
        <v>121</v>
      </c>
      <c r="B10" s="432"/>
      <c r="C10" s="230" t="s">
        <v>102</v>
      </c>
      <c r="D10" s="74"/>
      <c r="E10" s="74"/>
      <c r="F10" s="78"/>
      <c r="G10" s="74"/>
      <c r="H10" s="74"/>
      <c r="I10" s="74"/>
      <c r="J10" s="74"/>
      <c r="K10" s="74"/>
      <c r="L10" s="74"/>
      <c r="M10" s="221"/>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row>
    <row r="11" spans="1:170" s="63" customFormat="1" ht="96" customHeight="1">
      <c r="A11" s="433" t="s">
        <v>221</v>
      </c>
      <c r="B11" s="434"/>
      <c r="C11" s="231">
        <v>2</v>
      </c>
      <c r="D11" s="75"/>
      <c r="E11" s="75"/>
      <c r="F11" s="221"/>
      <c r="G11" s="75"/>
      <c r="H11" s="75"/>
      <c r="I11" s="75"/>
      <c r="J11" s="75"/>
      <c r="K11" s="75"/>
      <c r="L11" s="75"/>
      <c r="M11" s="221"/>
      <c r="N11" s="75"/>
      <c r="O11" s="75"/>
      <c r="P11" s="75"/>
      <c r="Q11" s="75"/>
      <c r="R11" s="75"/>
      <c r="S11" s="75"/>
      <c r="T11" s="75"/>
      <c r="U11" s="75"/>
      <c r="V11" s="75"/>
      <c r="W11" s="75"/>
      <c r="X11" s="75"/>
      <c r="Y11" s="75"/>
      <c r="Z11" s="75"/>
      <c r="AA11" s="75"/>
      <c r="AB11" s="75"/>
      <c r="AC11" s="75"/>
      <c r="AD11" s="75"/>
      <c r="AE11" s="75"/>
      <c r="AF11" s="75"/>
      <c r="AG11" s="75"/>
      <c r="AH11" s="75"/>
      <c r="AI11" s="75"/>
      <c r="AJ11" s="75"/>
      <c r="AK11" s="75"/>
    </row>
    <row r="12" spans="1:170" s="63" customFormat="1" ht="98.45" customHeight="1">
      <c r="A12" s="435" t="s">
        <v>299</v>
      </c>
      <c r="B12" s="175" t="s">
        <v>250</v>
      </c>
      <c r="C12" s="230" t="s">
        <v>122</v>
      </c>
      <c r="D12" s="75"/>
      <c r="E12" s="75"/>
      <c r="F12" s="221"/>
      <c r="G12" s="75"/>
      <c r="H12" s="75"/>
      <c r="I12" s="75"/>
      <c r="J12" s="75"/>
      <c r="K12" s="75"/>
      <c r="L12" s="221"/>
      <c r="M12" s="221"/>
      <c r="N12" s="75"/>
      <c r="O12" s="75"/>
      <c r="P12" s="75"/>
      <c r="Q12" s="75"/>
      <c r="R12" s="75"/>
      <c r="S12" s="75"/>
      <c r="T12" s="75"/>
      <c r="U12" s="75"/>
      <c r="V12" s="75"/>
      <c r="W12" s="75"/>
      <c r="X12" s="75"/>
      <c r="Y12" s="75"/>
      <c r="Z12" s="75"/>
      <c r="AA12" s="75"/>
      <c r="AB12" s="75"/>
      <c r="AC12" s="75"/>
      <c r="AD12" s="75"/>
      <c r="AE12" s="75"/>
      <c r="AF12" s="75"/>
      <c r="AG12" s="75"/>
      <c r="AH12" s="75"/>
      <c r="AI12" s="221"/>
      <c r="AJ12" s="221"/>
      <c r="AK12" s="221"/>
    </row>
    <row r="13" spans="1:170" s="63" customFormat="1" ht="147" customHeight="1">
      <c r="A13" s="435"/>
      <c r="B13" s="175" t="s">
        <v>251</v>
      </c>
      <c r="C13" s="231">
        <v>4</v>
      </c>
      <c r="D13" s="75"/>
      <c r="E13" s="75"/>
      <c r="F13" s="221"/>
      <c r="G13" s="75"/>
      <c r="H13" s="75"/>
      <c r="I13" s="75"/>
      <c r="J13" s="75"/>
      <c r="K13" s="75"/>
      <c r="L13" s="75"/>
      <c r="M13" s="221"/>
      <c r="N13" s="75"/>
      <c r="O13" s="75"/>
      <c r="P13" s="75"/>
      <c r="Q13" s="75"/>
      <c r="R13" s="75"/>
      <c r="S13" s="75"/>
      <c r="T13" s="75"/>
      <c r="U13" s="75"/>
      <c r="V13" s="75"/>
      <c r="W13" s="75"/>
      <c r="X13" s="75"/>
      <c r="Y13" s="75"/>
      <c r="Z13" s="75"/>
      <c r="AA13" s="75"/>
      <c r="AB13" s="75"/>
      <c r="AC13" s="75"/>
      <c r="AD13" s="75"/>
      <c r="AE13" s="75"/>
      <c r="AF13" s="75"/>
      <c r="AG13" s="75"/>
      <c r="AH13" s="75"/>
      <c r="AI13" s="75"/>
      <c r="AJ13" s="75"/>
      <c r="AK13" s="75"/>
    </row>
    <row r="14" spans="1:170" s="63" customFormat="1" ht="97.5" customHeight="1">
      <c r="A14" s="436" t="s">
        <v>24</v>
      </c>
      <c r="B14" s="436"/>
      <c r="C14" s="230" t="s">
        <v>123</v>
      </c>
      <c r="D14" s="75"/>
      <c r="E14" s="75"/>
      <c r="F14" s="221"/>
      <c r="G14" s="75"/>
      <c r="H14" s="75"/>
      <c r="I14" s="75"/>
      <c r="J14" s="75"/>
      <c r="K14" s="75"/>
      <c r="L14" s="75"/>
      <c r="M14" s="221"/>
      <c r="N14" s="75"/>
      <c r="O14" s="75"/>
      <c r="P14" s="75"/>
      <c r="Q14" s="75"/>
      <c r="R14" s="75"/>
      <c r="S14" s="75"/>
      <c r="T14" s="75"/>
      <c r="U14" s="75"/>
      <c r="V14" s="75"/>
      <c r="W14" s="75"/>
      <c r="X14" s="75"/>
      <c r="Y14" s="75"/>
      <c r="Z14" s="75"/>
      <c r="AA14" s="75"/>
      <c r="AB14" s="75"/>
      <c r="AC14" s="75"/>
      <c r="AD14" s="75"/>
      <c r="AE14" s="75"/>
      <c r="AF14" s="75"/>
      <c r="AG14" s="75"/>
      <c r="AH14" s="75"/>
      <c r="AI14" s="75"/>
      <c r="AJ14" s="75"/>
      <c r="AK14" s="75"/>
    </row>
    <row r="15" spans="1:170" s="63" customFormat="1" ht="68.25" customHeight="1">
      <c r="A15" s="435" t="s">
        <v>300</v>
      </c>
      <c r="B15" s="175" t="s">
        <v>252</v>
      </c>
      <c r="C15" s="231">
        <v>6</v>
      </c>
      <c r="D15" s="75"/>
      <c r="E15" s="75"/>
      <c r="F15" s="221"/>
      <c r="G15" s="75"/>
      <c r="H15" s="75"/>
      <c r="I15" s="75"/>
      <c r="J15" s="75"/>
      <c r="K15" s="75"/>
      <c r="L15" s="221"/>
      <c r="M15" s="221"/>
      <c r="N15" s="75"/>
      <c r="O15" s="75"/>
      <c r="P15" s="75"/>
      <c r="Q15" s="75"/>
      <c r="R15" s="75"/>
      <c r="S15" s="75"/>
      <c r="T15" s="75"/>
      <c r="U15" s="75"/>
      <c r="V15" s="75"/>
      <c r="W15" s="75"/>
      <c r="X15" s="75"/>
      <c r="Y15" s="75"/>
      <c r="Z15" s="75"/>
      <c r="AA15" s="75"/>
      <c r="AB15" s="75"/>
      <c r="AC15" s="75"/>
      <c r="AD15" s="75"/>
      <c r="AE15" s="75"/>
      <c r="AF15" s="75"/>
      <c r="AG15" s="75"/>
      <c r="AH15" s="75"/>
      <c r="AI15" s="221"/>
      <c r="AJ15" s="221"/>
      <c r="AK15" s="221"/>
    </row>
    <row r="16" spans="1:170" s="63" customFormat="1" ht="121.5" customHeight="1">
      <c r="A16" s="435"/>
      <c r="B16" s="175" t="s">
        <v>253</v>
      </c>
      <c r="C16" s="230" t="s">
        <v>124</v>
      </c>
      <c r="D16" s="75"/>
      <c r="E16" s="75"/>
      <c r="F16" s="221"/>
      <c r="G16" s="75"/>
      <c r="H16" s="75"/>
      <c r="I16" s="75"/>
      <c r="J16" s="75"/>
      <c r="K16" s="75"/>
      <c r="L16" s="75"/>
      <c r="M16" s="221"/>
      <c r="N16" s="75"/>
      <c r="O16" s="75"/>
      <c r="P16" s="75"/>
      <c r="Q16" s="75"/>
      <c r="R16" s="75"/>
      <c r="S16" s="75"/>
      <c r="T16" s="75"/>
      <c r="U16" s="75"/>
      <c r="V16" s="75"/>
      <c r="W16" s="75"/>
      <c r="X16" s="75"/>
      <c r="Y16" s="75"/>
      <c r="Z16" s="75"/>
      <c r="AA16" s="75"/>
      <c r="AB16" s="75"/>
      <c r="AC16" s="75"/>
      <c r="AD16" s="75"/>
      <c r="AE16" s="75"/>
      <c r="AF16" s="75"/>
      <c r="AG16" s="75"/>
      <c r="AH16" s="75"/>
      <c r="AI16" s="75"/>
      <c r="AJ16" s="75"/>
      <c r="AK16" s="75"/>
    </row>
    <row r="17" spans="1:39" s="63" customFormat="1" ht="45" customHeight="1">
      <c r="A17" s="433" t="s">
        <v>153</v>
      </c>
      <c r="B17" s="434"/>
      <c r="C17" s="230" t="s">
        <v>154</v>
      </c>
      <c r="D17" s="75"/>
      <c r="E17" s="75"/>
      <c r="F17" s="221"/>
      <c r="G17" s="75"/>
      <c r="H17" s="75"/>
      <c r="I17" s="75"/>
      <c r="J17" s="75"/>
      <c r="K17" s="75"/>
      <c r="L17" s="75"/>
      <c r="M17" s="221"/>
      <c r="N17" s="75"/>
      <c r="O17" s="75"/>
      <c r="P17" s="75"/>
      <c r="Q17" s="75"/>
      <c r="R17" s="75"/>
      <c r="S17" s="75"/>
      <c r="T17" s="75"/>
      <c r="U17" s="75"/>
      <c r="V17" s="75"/>
      <c r="W17" s="75"/>
      <c r="X17" s="75"/>
      <c r="Y17" s="75"/>
      <c r="Z17" s="75"/>
      <c r="AA17" s="75"/>
      <c r="AB17" s="75"/>
      <c r="AC17" s="75"/>
      <c r="AD17" s="75"/>
      <c r="AE17" s="75"/>
      <c r="AF17" s="75"/>
      <c r="AG17" s="75"/>
      <c r="AH17" s="75"/>
      <c r="AI17" s="75"/>
      <c r="AJ17" s="75"/>
      <c r="AK17" s="75"/>
    </row>
    <row r="18" spans="1:39" s="63" customFormat="1" ht="54.75" customHeight="1">
      <c r="A18" s="433" t="s">
        <v>155</v>
      </c>
      <c r="B18" s="434"/>
      <c r="C18" s="231">
        <v>9</v>
      </c>
      <c r="D18" s="75"/>
      <c r="E18" s="75"/>
      <c r="F18" s="221"/>
      <c r="G18" s="75"/>
      <c r="H18" s="75"/>
      <c r="I18" s="75"/>
      <c r="J18" s="75"/>
      <c r="K18" s="75"/>
      <c r="L18" s="75"/>
      <c r="M18" s="221"/>
      <c r="N18" s="75"/>
      <c r="O18" s="75"/>
      <c r="P18" s="75"/>
      <c r="Q18" s="75"/>
      <c r="R18" s="75"/>
      <c r="S18" s="75"/>
      <c r="T18" s="75"/>
      <c r="U18" s="75"/>
      <c r="V18" s="75"/>
      <c r="W18" s="75"/>
      <c r="X18" s="75"/>
      <c r="Y18" s="75"/>
      <c r="Z18" s="75"/>
      <c r="AA18" s="75"/>
      <c r="AB18" s="75"/>
      <c r="AC18" s="75"/>
      <c r="AD18" s="75"/>
      <c r="AE18" s="75"/>
      <c r="AF18" s="75"/>
      <c r="AG18" s="75"/>
      <c r="AH18" s="75"/>
      <c r="AI18" s="75"/>
      <c r="AJ18" s="75"/>
      <c r="AK18" s="75"/>
    </row>
    <row r="19" spans="1:39" s="63" customFormat="1" ht="48" customHeight="1">
      <c r="A19" s="433" t="s">
        <v>156</v>
      </c>
      <c r="B19" s="434"/>
      <c r="C19" s="230" t="s">
        <v>157</v>
      </c>
      <c r="D19" s="75"/>
      <c r="E19" s="75"/>
      <c r="F19" s="221"/>
      <c r="G19" s="75"/>
      <c r="H19" s="75"/>
      <c r="I19" s="75"/>
      <c r="J19" s="75"/>
      <c r="K19" s="75"/>
      <c r="L19" s="75"/>
      <c r="M19" s="221"/>
      <c r="N19" s="75"/>
      <c r="O19" s="75"/>
      <c r="P19" s="75"/>
      <c r="Q19" s="75"/>
      <c r="R19" s="75"/>
      <c r="S19" s="75"/>
      <c r="T19" s="75"/>
      <c r="U19" s="75"/>
      <c r="V19" s="75"/>
      <c r="W19" s="75"/>
      <c r="X19" s="75"/>
      <c r="Y19" s="75"/>
      <c r="Z19" s="75"/>
      <c r="AA19" s="75"/>
      <c r="AB19" s="75"/>
      <c r="AC19" s="75"/>
      <c r="AD19" s="75"/>
      <c r="AE19" s="75"/>
      <c r="AF19" s="75"/>
      <c r="AG19" s="75"/>
      <c r="AH19" s="75"/>
      <c r="AI19" s="75"/>
      <c r="AJ19" s="75"/>
      <c r="AK19" s="75"/>
    </row>
    <row r="20" spans="1:39" s="63" customFormat="1" ht="105.6" customHeight="1">
      <c r="A20" s="415" t="s">
        <v>254</v>
      </c>
      <c r="B20" s="217" t="s">
        <v>255</v>
      </c>
      <c r="C20" s="231">
        <v>11</v>
      </c>
      <c r="D20" s="75"/>
      <c r="E20" s="75"/>
      <c r="F20" s="221"/>
      <c r="G20" s="75"/>
      <c r="H20" s="75"/>
      <c r="I20" s="75"/>
      <c r="J20" s="75"/>
      <c r="K20" s="75"/>
      <c r="L20" s="75"/>
      <c r="M20" s="221"/>
      <c r="N20" s="75"/>
      <c r="O20" s="75"/>
      <c r="P20" s="75"/>
      <c r="Q20" s="75"/>
      <c r="R20" s="75"/>
      <c r="S20" s="75"/>
      <c r="T20" s="75"/>
      <c r="U20" s="75"/>
      <c r="V20" s="75"/>
      <c r="W20" s="75"/>
      <c r="X20" s="75"/>
      <c r="Y20" s="75"/>
      <c r="Z20" s="75"/>
      <c r="AA20" s="75"/>
      <c r="AB20" s="75"/>
      <c r="AC20" s="75"/>
      <c r="AD20" s="75"/>
      <c r="AE20" s="75"/>
      <c r="AF20" s="75"/>
      <c r="AG20" s="75"/>
      <c r="AH20" s="75"/>
      <c r="AI20" s="75"/>
      <c r="AJ20" s="75"/>
      <c r="AK20" s="75"/>
    </row>
    <row r="21" spans="1:39" s="64" customFormat="1" ht="102.6" customHeight="1">
      <c r="A21" s="416"/>
      <c r="B21" s="218" t="s">
        <v>256</v>
      </c>
      <c r="C21" s="231">
        <v>12</v>
      </c>
      <c r="D21" s="75"/>
      <c r="E21" s="75"/>
      <c r="F21" s="221"/>
      <c r="G21" s="75"/>
      <c r="H21" s="75"/>
      <c r="I21" s="75"/>
      <c r="J21" s="75"/>
      <c r="K21" s="75"/>
      <c r="L21" s="75"/>
      <c r="M21" s="221"/>
      <c r="N21" s="75"/>
      <c r="O21" s="75"/>
      <c r="P21" s="75"/>
      <c r="Q21" s="75"/>
      <c r="R21" s="75"/>
      <c r="S21" s="75"/>
      <c r="T21" s="75"/>
      <c r="U21" s="75"/>
      <c r="V21" s="75"/>
      <c r="W21" s="75"/>
      <c r="X21" s="75"/>
      <c r="Y21" s="75"/>
      <c r="Z21" s="75"/>
      <c r="AA21" s="75"/>
      <c r="AB21" s="75"/>
      <c r="AC21" s="75"/>
      <c r="AD21" s="75"/>
      <c r="AE21" s="75"/>
      <c r="AF21" s="75"/>
      <c r="AG21" s="75"/>
      <c r="AH21" s="75"/>
      <c r="AI21" s="75"/>
      <c r="AJ21" s="75"/>
      <c r="AK21" s="75"/>
    </row>
    <row r="22" spans="1:39" s="64" customFormat="1" ht="95.45" customHeight="1">
      <c r="A22" s="417"/>
      <c r="B22" s="79" t="s">
        <v>257</v>
      </c>
      <c r="C22" s="231">
        <v>13</v>
      </c>
      <c r="D22" s="75"/>
      <c r="E22" s="75"/>
      <c r="F22" s="78"/>
      <c r="G22" s="75"/>
      <c r="H22" s="75"/>
      <c r="I22" s="75"/>
      <c r="J22" s="75"/>
      <c r="K22" s="75"/>
      <c r="L22" s="75"/>
      <c r="M22" s="221"/>
      <c r="N22" s="75"/>
      <c r="O22" s="75"/>
      <c r="P22" s="75"/>
      <c r="Q22" s="75"/>
      <c r="R22" s="75"/>
      <c r="S22" s="75"/>
      <c r="T22" s="75"/>
      <c r="U22" s="75"/>
      <c r="V22" s="75"/>
      <c r="W22" s="75"/>
      <c r="X22" s="75"/>
      <c r="Y22" s="75"/>
      <c r="Z22" s="75"/>
      <c r="AA22" s="75"/>
      <c r="AB22" s="75"/>
      <c r="AC22" s="75"/>
      <c r="AD22" s="75"/>
      <c r="AE22" s="75"/>
      <c r="AF22" s="75"/>
      <c r="AG22" s="75"/>
      <c r="AH22" s="75"/>
      <c r="AI22" s="75"/>
      <c r="AJ22" s="75"/>
      <c r="AK22" s="75"/>
    </row>
    <row r="23" spans="1:39" s="63" customFormat="1" ht="21" customHeight="1">
      <c r="A23" s="85" t="s">
        <v>13</v>
      </c>
      <c r="B23" s="85"/>
      <c r="C23" s="232"/>
      <c r="D23" s="86"/>
      <c r="E23" s="86"/>
      <c r="F23" s="86"/>
      <c r="G23" s="86"/>
      <c r="H23" s="86"/>
      <c r="I23" s="86"/>
      <c r="J23" s="86"/>
      <c r="K23" s="86"/>
      <c r="L23" s="86"/>
    </row>
    <row r="24" spans="1:39" ht="21" customHeight="1">
      <c r="A24" s="438" t="s">
        <v>249</v>
      </c>
      <c r="B24" s="438"/>
      <c r="C24" s="438"/>
      <c r="D24" s="438"/>
      <c r="E24" s="438"/>
      <c r="F24" s="438"/>
      <c r="G24" s="438"/>
      <c r="H24" s="438"/>
      <c r="I24" s="438"/>
      <c r="J24" s="438"/>
      <c r="K24" s="438"/>
      <c r="L24" s="438"/>
      <c r="M24" s="438"/>
      <c r="N24" s="438"/>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row>
    <row r="25" spans="1:39" s="177" customFormat="1" ht="20.25" customHeight="1">
      <c r="A25" s="430" t="s">
        <v>225</v>
      </c>
      <c r="B25" s="430"/>
      <c r="C25" s="430"/>
      <c r="D25" s="430"/>
      <c r="E25" s="430"/>
      <c r="F25" s="430"/>
      <c r="G25" s="430"/>
      <c r="H25" s="430"/>
      <c r="I25" s="430"/>
      <c r="J25" s="430"/>
      <c r="K25" s="430"/>
      <c r="L25" s="430"/>
      <c r="M25" s="176"/>
      <c r="N25" s="176"/>
      <c r="O25" s="176"/>
      <c r="P25" s="176"/>
      <c r="Q25" s="176"/>
      <c r="R25" s="176"/>
      <c r="S25" s="176"/>
      <c r="T25" s="176"/>
      <c r="U25" s="176"/>
      <c r="V25" s="176"/>
      <c r="W25" s="176"/>
      <c r="X25" s="176"/>
      <c r="Y25" s="176"/>
      <c r="Z25" s="176"/>
      <c r="AA25" s="176"/>
      <c r="AB25" s="176"/>
      <c r="AC25" s="176"/>
      <c r="AD25" s="176"/>
      <c r="AE25" s="176"/>
      <c r="AF25" s="176"/>
      <c r="AG25" s="176"/>
      <c r="AH25" s="176"/>
      <c r="AI25" s="176"/>
      <c r="AJ25" s="176"/>
      <c r="AK25" s="176"/>
      <c r="AL25" s="176"/>
      <c r="AM25" s="176"/>
    </row>
    <row r="26" spans="1:39" ht="20.25">
      <c r="A26" s="86"/>
      <c r="B26" s="86"/>
      <c r="C26" s="23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row>
    <row r="27" spans="1:39" ht="20.25">
      <c r="A27" s="63"/>
      <c r="B27" s="63"/>
      <c r="C27" s="23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row>
    <row r="28" spans="1:39" ht="20.25">
      <c r="A28" s="63"/>
      <c r="B28" s="63"/>
      <c r="C28" s="23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row>
    <row r="29" spans="1:39" ht="20.25">
      <c r="A29" s="63"/>
      <c r="B29" s="63"/>
      <c r="C29" s="23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row>
    <row r="30" spans="1:39" ht="20.25">
      <c r="A30" s="63"/>
      <c r="B30" s="63"/>
      <c r="C30" s="23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row>
    <row r="31" spans="1:39" ht="20.25">
      <c r="A31" s="63"/>
      <c r="B31" s="63"/>
      <c r="C31" s="23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row>
    <row r="32" spans="1:39" ht="12.75">
      <c r="A32" s="63"/>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row>
    <row r="33" spans="1:39" ht="12.75">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row>
  </sheetData>
  <mergeCells count="51">
    <mergeCell ref="F5:I5"/>
    <mergeCell ref="D5:D8"/>
    <mergeCell ref="A9:B9"/>
    <mergeCell ref="A17:B17"/>
    <mergeCell ref="A24:N24"/>
    <mergeCell ref="A19:B19"/>
    <mergeCell ref="F7:F8"/>
    <mergeCell ref="I6:I8"/>
    <mergeCell ref="A18:B18"/>
    <mergeCell ref="E5:E8"/>
    <mergeCell ref="A15:A16"/>
    <mergeCell ref="J6:O6"/>
    <mergeCell ref="V5:V8"/>
    <mergeCell ref="M7:M8"/>
    <mergeCell ref="Q6:Q8"/>
    <mergeCell ref="P6:P8"/>
    <mergeCell ref="J7:J8"/>
    <mergeCell ref="O7:O8"/>
    <mergeCell ref="L7:L8"/>
    <mergeCell ref="S6:S8"/>
    <mergeCell ref="T6:T8"/>
    <mergeCell ref="R6:R8"/>
    <mergeCell ref="A25:L25"/>
    <mergeCell ref="A10:B10"/>
    <mergeCell ref="A11:B11"/>
    <mergeCell ref="A12:A13"/>
    <mergeCell ref="A14:B14"/>
    <mergeCell ref="A20:A22"/>
    <mergeCell ref="AI6:AI8"/>
    <mergeCell ref="W5:W8"/>
    <mergeCell ref="AF6:AH6"/>
    <mergeCell ref="Z6:AE7"/>
    <mergeCell ref="AG7:AH7"/>
    <mergeCell ref="X5:X8"/>
    <mergeCell ref="AF7:AF8"/>
    <mergeCell ref="A2:AK2"/>
    <mergeCell ref="A3:AK3"/>
    <mergeCell ref="A4:AK4"/>
    <mergeCell ref="A5:B8"/>
    <mergeCell ref="C5:C8"/>
    <mergeCell ref="Z5:AK5"/>
    <mergeCell ref="N7:N8"/>
    <mergeCell ref="F6:G6"/>
    <mergeCell ref="H6:H8"/>
    <mergeCell ref="G7:G8"/>
    <mergeCell ref="K7:K8"/>
    <mergeCell ref="AJ6:AJ8"/>
    <mergeCell ref="Y5:Y8"/>
    <mergeCell ref="J5:T5"/>
    <mergeCell ref="U5:U8"/>
    <mergeCell ref="AK6:AK8"/>
  </mergeCells>
  <phoneticPr fontId="7" type="noConversion"/>
  <conditionalFormatting sqref="D11:E22 G11:L11 N11:AK11 G13:L14 G12:K12 G16:L22 G15:K15 N13:AK14 N12:AH12 N16:AK22 N15:AH15">
    <cfRule type="cellIs" dxfId="21" priority="4" stopIfTrue="1" operator="lessThan">
      <formula>0</formula>
    </cfRule>
  </conditionalFormatting>
  <conditionalFormatting sqref="D10:E10 G10:L10 N10:AK10">
    <cfRule type="cellIs" dxfId="20" priority="3" stopIfTrue="1" operator="lessThan">
      <formula>0</formula>
    </cfRule>
  </conditionalFormatting>
  <conditionalFormatting sqref="F10">
    <cfRule type="cellIs" dxfId="19" priority="2" stopIfTrue="1" operator="lessThan">
      <formula>0</formula>
    </cfRule>
  </conditionalFormatting>
  <conditionalFormatting sqref="F22">
    <cfRule type="cellIs" dxfId="18" priority="1" stopIfTrue="1" operator="lessThan">
      <formula>0</formula>
    </cfRule>
  </conditionalFormatting>
  <pageMargins left="0.43307086614173229" right="0.15748031496062992" top="0.78740157480314965" bottom="0.19685039370078741" header="0" footer="0"/>
  <pageSetup paperSize="9" scale="27" fitToHeight="2" orientation="landscape" r:id="rId1"/>
  <headerFooter alignWithMargins="0"/>
  <ignoredErrors>
    <ignoredError sqref="C10:C22" numberStoredAsText="1"/>
  </ignoredErrors>
</worksheet>
</file>

<file path=xl/worksheets/sheet5.xml><?xml version="1.0" encoding="utf-8"?>
<worksheet xmlns="http://schemas.openxmlformats.org/spreadsheetml/2006/main" xmlns:r="http://schemas.openxmlformats.org/officeDocument/2006/relationships">
  <sheetPr codeName="Sheet8">
    <tabColor rgb="FFFFFFCC"/>
  </sheetPr>
  <dimension ref="A2:FL25"/>
  <sheetViews>
    <sheetView showGridLines="0" view="pageBreakPreview" zoomScale="52" zoomScaleNormal="40" zoomScaleSheetLayoutView="52" workbookViewId="0">
      <pane xSplit="2" ySplit="9" topLeftCell="C10" activePane="bottomRight" state="frozen"/>
      <selection pane="topRight" activeCell="C1" sqref="C1"/>
      <selection pane="bottomLeft" activeCell="A10" sqref="A10"/>
      <selection pane="bottomRight" activeCell="C10" sqref="C10"/>
    </sheetView>
  </sheetViews>
  <sheetFormatPr defaultRowHeight="20.25"/>
  <cols>
    <col min="1" max="1" width="52.7109375" style="101" customWidth="1"/>
    <col min="2" max="2" width="6.42578125" style="96" customWidth="1"/>
    <col min="3" max="3" width="11.5703125" style="70" customWidth="1"/>
    <col min="4" max="4" width="12.5703125" style="70" customWidth="1"/>
    <col min="5" max="5" width="11.28515625" style="70" customWidth="1"/>
    <col min="6" max="6" width="12.42578125" style="70" customWidth="1"/>
    <col min="7" max="7" width="10" style="70" customWidth="1"/>
    <col min="8" max="8" width="12.28515625" style="70" customWidth="1"/>
    <col min="9" max="9" width="11" style="70" customWidth="1"/>
    <col min="10" max="10" width="10.85546875" style="70" customWidth="1"/>
    <col min="11" max="11" width="10.5703125" style="70" customWidth="1"/>
    <col min="12" max="12" width="11.42578125" style="70" customWidth="1"/>
    <col min="13" max="13" width="11" style="70" customWidth="1"/>
    <col min="14" max="14" width="10.7109375" style="70" customWidth="1"/>
    <col min="15" max="15" width="10" style="70" customWidth="1"/>
    <col min="16" max="16" width="10.140625" style="70" customWidth="1"/>
    <col min="17" max="17" width="11.28515625" style="70" customWidth="1"/>
    <col min="18" max="18" width="10.85546875" style="70" customWidth="1"/>
    <col min="19" max="19" width="9.7109375" style="70" customWidth="1"/>
    <col min="20" max="20" width="10" style="70" customWidth="1"/>
    <col min="21" max="21" width="9.42578125" style="70" customWidth="1"/>
    <col min="22" max="22" width="9.140625" style="70"/>
    <col min="23" max="23" width="10.42578125" style="70" customWidth="1"/>
    <col min="24" max="29" width="8.7109375" style="70" customWidth="1"/>
    <col min="30" max="31" width="12.7109375" style="70" customWidth="1"/>
    <col min="32" max="32" width="12" style="70" customWidth="1"/>
    <col min="33" max="33" width="13" style="70" customWidth="1"/>
    <col min="34" max="35" width="14.5703125" style="70" customWidth="1"/>
    <col min="36" max="36" width="11.85546875" style="70" customWidth="1"/>
    <col min="37" max="16384" width="9.140625" style="70"/>
  </cols>
  <sheetData>
    <row r="2" spans="1:168">
      <c r="A2" s="100" t="s">
        <v>40</v>
      </c>
      <c r="B2" s="102"/>
      <c r="C2" s="71"/>
      <c r="D2" s="71"/>
      <c r="E2" s="71"/>
      <c r="F2" s="439" t="str">
        <f>IF('Титул ф.S07'!D24=0," ",'Титул ф.S07'!D24)</f>
        <v>Красноармейский городской суд</v>
      </c>
      <c r="G2" s="440"/>
      <c r="H2" s="440"/>
      <c r="I2" s="440"/>
      <c r="J2" s="440"/>
      <c r="K2" s="440"/>
      <c r="L2" s="440"/>
      <c r="M2" s="440"/>
      <c r="N2" s="441"/>
      <c r="O2" s="58"/>
      <c r="P2" s="72"/>
      <c r="Q2" s="72"/>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row>
    <row r="3" spans="1:168" ht="82.15" customHeight="1">
      <c r="A3" s="442" t="s">
        <v>301</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row>
    <row r="4" spans="1:168" s="45" customFormat="1" ht="42" customHeight="1">
      <c r="A4" s="443" t="s">
        <v>271</v>
      </c>
      <c r="B4" s="443"/>
      <c r="C4" s="443"/>
      <c r="D4" s="443"/>
      <c r="E4" s="443"/>
      <c r="F4" s="443"/>
      <c r="G4" s="443"/>
      <c r="H4" s="443"/>
      <c r="I4" s="443"/>
      <c r="J4" s="443"/>
      <c r="K4" s="443"/>
      <c r="L4" s="443"/>
      <c r="M4" s="443"/>
      <c r="N4" s="443"/>
      <c r="O4" s="443"/>
      <c r="P4" s="443"/>
      <c r="Q4" s="443"/>
      <c r="R4" s="443"/>
      <c r="S4" s="443"/>
      <c r="T4" s="443"/>
      <c r="U4" s="443"/>
      <c r="V4" s="443"/>
      <c r="W4" s="443"/>
      <c r="X4" s="443"/>
      <c r="Y4" s="443"/>
      <c r="Z4" s="443"/>
      <c r="AA4" s="443"/>
      <c r="AB4" s="443"/>
      <c r="AC4" s="443"/>
      <c r="AD4" s="443"/>
      <c r="AE4" s="443"/>
      <c r="AF4" s="443"/>
      <c r="AG4" s="443"/>
      <c r="AH4" s="443"/>
      <c r="AI4" s="443"/>
      <c r="AJ4" s="443"/>
    </row>
    <row r="5" spans="1:168" s="46" customFormat="1" ht="39.6" customHeight="1">
      <c r="A5" s="168"/>
      <c r="B5" s="388" t="s">
        <v>146</v>
      </c>
      <c r="C5" s="406" t="s">
        <v>27</v>
      </c>
      <c r="D5" s="406" t="s">
        <v>87</v>
      </c>
      <c r="E5" s="407" t="s">
        <v>290</v>
      </c>
      <c r="F5" s="407"/>
      <c r="G5" s="407"/>
      <c r="H5" s="407"/>
      <c r="I5" s="407" t="s">
        <v>55</v>
      </c>
      <c r="J5" s="407"/>
      <c r="K5" s="407"/>
      <c r="L5" s="407"/>
      <c r="M5" s="407"/>
      <c r="N5" s="407"/>
      <c r="O5" s="407"/>
      <c r="P5" s="407"/>
      <c r="Q5" s="407"/>
      <c r="R5" s="407"/>
      <c r="S5" s="407"/>
      <c r="T5" s="406" t="s">
        <v>291</v>
      </c>
      <c r="U5" s="406" t="s">
        <v>25</v>
      </c>
      <c r="V5" s="415" t="s">
        <v>147</v>
      </c>
      <c r="W5" s="415" t="s">
        <v>148</v>
      </c>
      <c r="X5" s="406" t="s">
        <v>88</v>
      </c>
      <c r="Y5" s="407" t="s">
        <v>292</v>
      </c>
      <c r="Z5" s="407"/>
      <c r="AA5" s="407"/>
      <c r="AB5" s="407"/>
      <c r="AC5" s="407"/>
      <c r="AD5" s="407"/>
      <c r="AE5" s="407"/>
      <c r="AF5" s="407"/>
      <c r="AG5" s="407"/>
      <c r="AH5" s="407"/>
      <c r="AI5" s="407"/>
      <c r="AJ5" s="40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67"/>
      <c r="EW5" s="67"/>
      <c r="EX5" s="67"/>
      <c r="EY5" s="67"/>
      <c r="EZ5" s="67"/>
      <c r="FA5" s="67"/>
      <c r="FB5" s="67"/>
      <c r="FC5" s="67"/>
      <c r="FD5" s="67"/>
      <c r="FE5" s="67"/>
      <c r="FF5" s="67"/>
      <c r="FG5" s="67"/>
      <c r="FH5" s="67"/>
      <c r="FI5" s="67"/>
      <c r="FJ5" s="67"/>
      <c r="FK5" s="67"/>
      <c r="FL5" s="67"/>
    </row>
    <row r="6" spans="1:168" s="46" customFormat="1" ht="68.25" customHeight="1">
      <c r="A6" s="169"/>
      <c r="B6" s="444"/>
      <c r="C6" s="406"/>
      <c r="D6" s="406"/>
      <c r="E6" s="407" t="s">
        <v>227</v>
      </c>
      <c r="F6" s="407"/>
      <c r="G6" s="406" t="s">
        <v>339</v>
      </c>
      <c r="H6" s="406" t="s">
        <v>247</v>
      </c>
      <c r="I6" s="407" t="s">
        <v>228</v>
      </c>
      <c r="J6" s="407"/>
      <c r="K6" s="407"/>
      <c r="L6" s="407"/>
      <c r="M6" s="407"/>
      <c r="N6" s="407"/>
      <c r="O6" s="406" t="s">
        <v>75</v>
      </c>
      <c r="P6" s="408" t="s">
        <v>293</v>
      </c>
      <c r="Q6" s="406" t="s">
        <v>89</v>
      </c>
      <c r="R6" s="406" t="s">
        <v>90</v>
      </c>
      <c r="S6" s="406" t="s">
        <v>91</v>
      </c>
      <c r="T6" s="406"/>
      <c r="U6" s="406"/>
      <c r="V6" s="416"/>
      <c r="W6" s="416"/>
      <c r="X6" s="406"/>
      <c r="Y6" s="409" t="s">
        <v>340</v>
      </c>
      <c r="Z6" s="410"/>
      <c r="AA6" s="410"/>
      <c r="AB6" s="410"/>
      <c r="AC6" s="410"/>
      <c r="AD6" s="411"/>
      <c r="AE6" s="407" t="s">
        <v>342</v>
      </c>
      <c r="AF6" s="407"/>
      <c r="AG6" s="407"/>
      <c r="AH6" s="415" t="s">
        <v>229</v>
      </c>
      <c r="AI6" s="415" t="s">
        <v>230</v>
      </c>
      <c r="AJ6" s="415" t="s">
        <v>334</v>
      </c>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67"/>
      <c r="EW6" s="67"/>
      <c r="EX6" s="67"/>
      <c r="EY6" s="67"/>
      <c r="EZ6" s="67"/>
      <c r="FA6" s="67"/>
      <c r="FB6" s="67"/>
      <c r="FC6" s="67"/>
      <c r="FD6" s="67"/>
      <c r="FE6" s="67"/>
      <c r="FF6" s="67"/>
      <c r="FG6" s="67"/>
      <c r="FH6" s="67"/>
      <c r="FI6" s="67"/>
      <c r="FJ6" s="67"/>
      <c r="FK6" s="67"/>
      <c r="FL6" s="67"/>
    </row>
    <row r="7" spans="1:168" s="46" customFormat="1" ht="55.5" customHeight="1">
      <c r="A7" s="143"/>
      <c r="B7" s="444"/>
      <c r="C7" s="406"/>
      <c r="D7" s="406"/>
      <c r="E7" s="406" t="s">
        <v>118</v>
      </c>
      <c r="F7" s="406" t="s">
        <v>350</v>
      </c>
      <c r="G7" s="406"/>
      <c r="H7" s="406"/>
      <c r="I7" s="406" t="s">
        <v>92</v>
      </c>
      <c r="J7" s="406" t="s">
        <v>294</v>
      </c>
      <c r="K7" s="406" t="s">
        <v>295</v>
      </c>
      <c r="L7" s="406" t="s">
        <v>296</v>
      </c>
      <c r="M7" s="406" t="s">
        <v>231</v>
      </c>
      <c r="N7" s="406" t="s">
        <v>297</v>
      </c>
      <c r="O7" s="406"/>
      <c r="P7" s="408"/>
      <c r="Q7" s="406"/>
      <c r="R7" s="406"/>
      <c r="S7" s="406"/>
      <c r="T7" s="406"/>
      <c r="U7" s="406"/>
      <c r="V7" s="416"/>
      <c r="W7" s="416"/>
      <c r="X7" s="406"/>
      <c r="Y7" s="412"/>
      <c r="Z7" s="413"/>
      <c r="AA7" s="413"/>
      <c r="AB7" s="413"/>
      <c r="AC7" s="413"/>
      <c r="AD7" s="414"/>
      <c r="AE7" s="415" t="s">
        <v>341</v>
      </c>
      <c r="AF7" s="407" t="s">
        <v>232</v>
      </c>
      <c r="AG7" s="407"/>
      <c r="AH7" s="416"/>
      <c r="AI7" s="416"/>
      <c r="AJ7" s="416"/>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67"/>
      <c r="EW7" s="67"/>
      <c r="EX7" s="67"/>
      <c r="EY7" s="67"/>
      <c r="EZ7" s="67"/>
      <c r="FA7" s="67"/>
      <c r="FB7" s="67"/>
      <c r="FC7" s="67"/>
      <c r="FD7" s="67"/>
      <c r="FE7" s="67"/>
      <c r="FF7" s="67"/>
      <c r="FG7" s="67"/>
      <c r="FH7" s="67"/>
      <c r="FI7" s="67"/>
      <c r="FJ7" s="67"/>
      <c r="FK7" s="67"/>
      <c r="FL7" s="67"/>
    </row>
    <row r="8" spans="1:168" s="46" customFormat="1" ht="208.9" customHeight="1">
      <c r="A8" s="87" t="s">
        <v>86</v>
      </c>
      <c r="B8" s="445"/>
      <c r="C8" s="406"/>
      <c r="D8" s="406"/>
      <c r="E8" s="406"/>
      <c r="F8" s="406"/>
      <c r="G8" s="406"/>
      <c r="H8" s="406"/>
      <c r="I8" s="406"/>
      <c r="J8" s="406"/>
      <c r="K8" s="406"/>
      <c r="L8" s="406"/>
      <c r="M8" s="406"/>
      <c r="N8" s="406"/>
      <c r="O8" s="406"/>
      <c r="P8" s="408"/>
      <c r="Q8" s="406"/>
      <c r="R8" s="406"/>
      <c r="S8" s="406"/>
      <c r="T8" s="406"/>
      <c r="U8" s="406"/>
      <c r="V8" s="417"/>
      <c r="W8" s="417"/>
      <c r="X8" s="406"/>
      <c r="Y8" s="213" t="s">
        <v>233</v>
      </c>
      <c r="Z8" s="213" t="s">
        <v>234</v>
      </c>
      <c r="AA8" s="213" t="s">
        <v>235</v>
      </c>
      <c r="AB8" s="213" t="s">
        <v>236</v>
      </c>
      <c r="AC8" s="213" t="s">
        <v>237</v>
      </c>
      <c r="AD8" s="213" t="s">
        <v>238</v>
      </c>
      <c r="AE8" s="417"/>
      <c r="AF8" s="144" t="s">
        <v>335</v>
      </c>
      <c r="AG8" s="144" t="s">
        <v>336</v>
      </c>
      <c r="AH8" s="417"/>
      <c r="AI8" s="417"/>
      <c r="AJ8" s="41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67"/>
      <c r="EW8" s="67"/>
      <c r="EX8" s="67"/>
      <c r="EY8" s="67"/>
      <c r="EZ8" s="67"/>
      <c r="FA8" s="67"/>
      <c r="FB8" s="67"/>
      <c r="FC8" s="67"/>
      <c r="FD8" s="67"/>
      <c r="FE8" s="67"/>
      <c r="FF8" s="67"/>
      <c r="FG8" s="67"/>
      <c r="FH8" s="67"/>
      <c r="FI8" s="67"/>
      <c r="FJ8" s="67"/>
      <c r="FK8" s="67"/>
      <c r="FL8" s="67"/>
    </row>
    <row r="9" spans="1:168" s="46" customFormat="1" ht="28.5" customHeight="1">
      <c r="A9" s="145" t="s">
        <v>69</v>
      </c>
      <c r="B9" s="170"/>
      <c r="C9" s="147">
        <v>1</v>
      </c>
      <c r="D9" s="147">
        <v>2</v>
      </c>
      <c r="E9" s="147">
        <v>3</v>
      </c>
      <c r="F9" s="147">
        <v>4</v>
      </c>
      <c r="G9" s="147">
        <v>5</v>
      </c>
      <c r="H9" s="147">
        <v>6</v>
      </c>
      <c r="I9" s="147">
        <v>7</v>
      </c>
      <c r="J9" s="147">
        <v>8</v>
      </c>
      <c r="K9" s="147">
        <v>9</v>
      </c>
      <c r="L9" s="147">
        <v>10</v>
      </c>
      <c r="M9" s="147">
        <v>11</v>
      </c>
      <c r="N9" s="147">
        <v>12</v>
      </c>
      <c r="O9" s="147">
        <v>13</v>
      </c>
      <c r="P9" s="147">
        <v>14</v>
      </c>
      <c r="Q9" s="147">
        <v>15</v>
      </c>
      <c r="R9" s="147">
        <v>16</v>
      </c>
      <c r="S9" s="147">
        <v>17</v>
      </c>
      <c r="T9" s="147">
        <v>18</v>
      </c>
      <c r="U9" s="147">
        <v>19</v>
      </c>
      <c r="V9" s="147">
        <v>20</v>
      </c>
      <c r="W9" s="147">
        <v>21</v>
      </c>
      <c r="X9" s="147">
        <v>22</v>
      </c>
      <c r="Y9" s="147">
        <v>23</v>
      </c>
      <c r="Z9" s="147">
        <v>24</v>
      </c>
      <c r="AA9" s="147">
        <v>25</v>
      </c>
      <c r="AB9" s="147">
        <v>26</v>
      </c>
      <c r="AC9" s="147">
        <v>27</v>
      </c>
      <c r="AD9" s="147">
        <v>28</v>
      </c>
      <c r="AE9" s="147">
        <v>29</v>
      </c>
      <c r="AF9" s="147">
        <v>30</v>
      </c>
      <c r="AG9" s="147">
        <v>31</v>
      </c>
      <c r="AH9" s="147">
        <v>32</v>
      </c>
      <c r="AI9" s="147">
        <v>33</v>
      </c>
      <c r="AJ9" s="147">
        <v>34</v>
      </c>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171"/>
      <c r="EW9" s="172"/>
      <c r="EX9" s="172"/>
      <c r="EY9" s="172"/>
      <c r="EZ9" s="172"/>
      <c r="FA9" s="172"/>
      <c r="FB9" s="172"/>
      <c r="FC9" s="172"/>
      <c r="FD9" s="172"/>
      <c r="FE9" s="172"/>
      <c r="FF9" s="172"/>
      <c r="FG9" s="172"/>
      <c r="FH9" s="172"/>
      <c r="FI9" s="172"/>
      <c r="FJ9" s="172"/>
      <c r="FK9" s="172"/>
      <c r="FL9" s="172"/>
    </row>
    <row r="10" spans="1:168" s="49" customFormat="1" ht="39" customHeight="1">
      <c r="A10" s="173" t="s">
        <v>125</v>
      </c>
      <c r="B10" s="145" t="s">
        <v>102</v>
      </c>
      <c r="C10" s="74"/>
      <c r="D10" s="74"/>
      <c r="E10" s="74"/>
      <c r="F10" s="74"/>
      <c r="G10" s="74"/>
      <c r="H10" s="74"/>
      <c r="I10" s="74"/>
      <c r="J10" s="74"/>
      <c r="K10" s="74"/>
      <c r="L10" s="221"/>
      <c r="M10" s="74"/>
      <c r="N10" s="74"/>
      <c r="O10" s="74"/>
      <c r="P10" s="221"/>
      <c r="Q10" s="74"/>
      <c r="R10" s="74"/>
      <c r="S10" s="74"/>
      <c r="T10" s="74"/>
      <c r="U10" s="74"/>
      <c r="V10" s="74"/>
      <c r="W10" s="74"/>
      <c r="X10" s="74"/>
      <c r="Y10" s="74"/>
      <c r="Z10" s="74"/>
      <c r="AA10" s="74"/>
      <c r="AB10" s="74"/>
      <c r="AC10" s="74"/>
      <c r="AD10" s="74"/>
      <c r="AE10" s="74"/>
      <c r="AF10" s="74"/>
      <c r="AG10" s="74"/>
      <c r="AH10" s="74"/>
      <c r="AI10" s="74"/>
      <c r="AJ10" s="74"/>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row>
    <row r="11" spans="1:168" s="73" customFormat="1" ht="39" customHeight="1">
      <c r="A11" s="65" t="s">
        <v>158</v>
      </c>
      <c r="B11" s="174">
        <v>2</v>
      </c>
      <c r="C11" s="78"/>
      <c r="D11" s="78"/>
      <c r="E11" s="78"/>
      <c r="F11" s="78"/>
      <c r="G11" s="78"/>
      <c r="H11" s="78"/>
      <c r="I11" s="78"/>
      <c r="J11" s="78"/>
      <c r="K11" s="78"/>
      <c r="L11" s="221"/>
      <c r="M11" s="78"/>
      <c r="N11" s="78"/>
      <c r="O11" s="78"/>
      <c r="P11" s="221"/>
      <c r="Q11" s="78"/>
      <c r="R11" s="78"/>
      <c r="S11" s="78"/>
      <c r="T11" s="78"/>
      <c r="U11" s="78"/>
      <c r="V11" s="78"/>
      <c r="W11" s="78"/>
      <c r="X11" s="78"/>
      <c r="Y11" s="78"/>
      <c r="Z11" s="78"/>
      <c r="AA11" s="78"/>
      <c r="AB11" s="78"/>
      <c r="AC11" s="78"/>
      <c r="AD11" s="78"/>
      <c r="AE11" s="78"/>
      <c r="AF11" s="78"/>
      <c r="AG11" s="78"/>
      <c r="AH11" s="78"/>
      <c r="AI11" s="78"/>
      <c r="AJ11" s="78"/>
    </row>
    <row r="12" spans="1:168" s="73" customFormat="1" ht="94.5" customHeight="1">
      <c r="A12" s="65" t="s">
        <v>159</v>
      </c>
      <c r="B12" s="174">
        <v>3</v>
      </c>
      <c r="C12" s="78"/>
      <c r="D12" s="78"/>
      <c r="E12" s="78"/>
      <c r="F12" s="78"/>
      <c r="G12" s="78"/>
      <c r="H12" s="78"/>
      <c r="I12" s="78"/>
      <c r="J12" s="78"/>
      <c r="K12" s="78"/>
      <c r="L12" s="221"/>
      <c r="M12" s="78"/>
      <c r="N12" s="78"/>
      <c r="O12" s="78"/>
      <c r="P12" s="221"/>
      <c r="Q12" s="78"/>
      <c r="R12" s="78"/>
      <c r="S12" s="78"/>
      <c r="T12" s="78"/>
      <c r="U12" s="78"/>
      <c r="V12" s="78"/>
      <c r="W12" s="78"/>
      <c r="X12" s="78"/>
      <c r="Y12" s="78"/>
      <c r="Z12" s="78"/>
      <c r="AA12" s="78"/>
      <c r="AB12" s="78"/>
      <c r="AC12" s="78"/>
      <c r="AD12" s="78"/>
      <c r="AE12" s="78"/>
      <c r="AF12" s="78"/>
      <c r="AG12" s="78"/>
      <c r="AH12" s="78"/>
      <c r="AI12" s="78"/>
      <c r="AJ12" s="78"/>
    </row>
    <row r="13" spans="1:168" s="73" customFormat="1" ht="75" customHeight="1">
      <c r="A13" s="65" t="s">
        <v>160</v>
      </c>
      <c r="B13" s="174">
        <v>4</v>
      </c>
      <c r="C13" s="78"/>
      <c r="D13" s="78"/>
      <c r="E13" s="78"/>
      <c r="F13" s="78"/>
      <c r="G13" s="78"/>
      <c r="H13" s="78"/>
      <c r="I13" s="78"/>
      <c r="J13" s="78"/>
      <c r="K13" s="78"/>
      <c r="L13" s="221"/>
      <c r="M13" s="78"/>
      <c r="N13" s="78"/>
      <c r="O13" s="78"/>
      <c r="P13" s="221"/>
      <c r="Q13" s="78"/>
      <c r="R13" s="78"/>
      <c r="S13" s="78"/>
      <c r="T13" s="78"/>
      <c r="U13" s="78"/>
      <c r="V13" s="78"/>
      <c r="W13" s="78"/>
      <c r="X13" s="78"/>
      <c r="Y13" s="78"/>
      <c r="Z13" s="78"/>
      <c r="AA13" s="78"/>
      <c r="AB13" s="78"/>
      <c r="AC13" s="78"/>
      <c r="AD13" s="78"/>
      <c r="AE13" s="78"/>
      <c r="AF13" s="78"/>
      <c r="AG13" s="78"/>
      <c r="AH13" s="78"/>
      <c r="AI13" s="78"/>
      <c r="AJ13" s="78"/>
    </row>
    <row r="14" spans="1:168" s="73" customFormat="1" ht="61.9" customHeight="1">
      <c r="A14" s="65" t="s">
        <v>161</v>
      </c>
      <c r="B14" s="174">
        <v>5</v>
      </c>
      <c r="C14" s="78"/>
      <c r="D14" s="78"/>
      <c r="E14" s="78"/>
      <c r="F14" s="78"/>
      <c r="G14" s="78"/>
      <c r="H14" s="78"/>
      <c r="I14" s="78"/>
      <c r="J14" s="78"/>
      <c r="K14" s="78"/>
      <c r="L14" s="221"/>
      <c r="M14" s="78"/>
      <c r="N14" s="78"/>
      <c r="O14" s="78"/>
      <c r="P14" s="221"/>
      <c r="Q14" s="78"/>
      <c r="R14" s="78"/>
      <c r="S14" s="78"/>
      <c r="T14" s="78"/>
      <c r="U14" s="78"/>
      <c r="V14" s="78"/>
      <c r="W14" s="78"/>
      <c r="X14" s="78"/>
      <c r="Y14" s="78"/>
      <c r="Z14" s="78"/>
      <c r="AA14" s="78"/>
      <c r="AB14" s="78"/>
      <c r="AC14" s="78"/>
      <c r="AD14" s="78"/>
      <c r="AE14" s="78"/>
      <c r="AF14" s="78"/>
      <c r="AG14" s="78"/>
      <c r="AH14" s="78"/>
      <c r="AI14" s="78"/>
      <c r="AJ14" s="78"/>
    </row>
    <row r="15" spans="1:168" s="73" customFormat="1" ht="93.75" customHeight="1">
      <c r="A15" s="65" t="s">
        <v>248</v>
      </c>
      <c r="B15" s="174">
        <v>6</v>
      </c>
      <c r="C15" s="78"/>
      <c r="D15" s="78"/>
      <c r="E15" s="78"/>
      <c r="F15" s="78"/>
      <c r="G15" s="78"/>
      <c r="H15" s="78"/>
      <c r="I15" s="78"/>
      <c r="J15" s="78"/>
      <c r="K15" s="78"/>
      <c r="L15" s="221"/>
      <c r="M15" s="78"/>
      <c r="N15" s="78"/>
      <c r="O15" s="78"/>
      <c r="P15" s="221"/>
      <c r="Q15" s="78"/>
      <c r="R15" s="78"/>
      <c r="S15" s="78"/>
      <c r="T15" s="78"/>
      <c r="U15" s="78"/>
      <c r="V15" s="78"/>
      <c r="W15" s="78"/>
      <c r="X15" s="78"/>
      <c r="Y15" s="78"/>
      <c r="Z15" s="78"/>
      <c r="AA15" s="78"/>
      <c r="AB15" s="78"/>
      <c r="AC15" s="78"/>
      <c r="AD15" s="78"/>
      <c r="AE15" s="78"/>
      <c r="AF15" s="78"/>
      <c r="AG15" s="78"/>
      <c r="AH15" s="78"/>
      <c r="AI15" s="78"/>
      <c r="AJ15" s="78"/>
    </row>
    <row r="16" spans="1:168" s="73" customFormat="1" ht="57.6" customHeight="1">
      <c r="A16" s="65" t="s">
        <v>162</v>
      </c>
      <c r="B16" s="174">
        <v>7</v>
      </c>
      <c r="C16" s="78"/>
      <c r="D16" s="78"/>
      <c r="E16" s="78"/>
      <c r="F16" s="78"/>
      <c r="G16" s="78"/>
      <c r="H16" s="78"/>
      <c r="I16" s="78"/>
      <c r="J16" s="78"/>
      <c r="K16" s="78"/>
      <c r="L16" s="221"/>
      <c r="M16" s="78"/>
      <c r="N16" s="78"/>
      <c r="O16" s="78"/>
      <c r="P16" s="221"/>
      <c r="Q16" s="78"/>
      <c r="R16" s="78"/>
      <c r="S16" s="78"/>
      <c r="T16" s="78"/>
      <c r="U16" s="78"/>
      <c r="V16" s="78"/>
      <c r="W16" s="78"/>
      <c r="X16" s="78"/>
      <c r="Y16" s="78"/>
      <c r="Z16" s="78"/>
      <c r="AA16" s="78"/>
      <c r="AB16" s="78"/>
      <c r="AC16" s="78"/>
      <c r="AD16" s="78"/>
      <c r="AE16" s="78"/>
      <c r="AF16" s="78"/>
      <c r="AG16" s="78"/>
      <c r="AH16" s="78"/>
      <c r="AI16" s="78"/>
      <c r="AJ16" s="78"/>
    </row>
    <row r="17" spans="1:36" s="73" customFormat="1" ht="60.75" customHeight="1">
      <c r="A17" s="65" t="s">
        <v>2</v>
      </c>
      <c r="B17" s="174">
        <v>8</v>
      </c>
      <c r="C17" s="75"/>
      <c r="D17" s="75"/>
      <c r="E17" s="75"/>
      <c r="F17" s="75"/>
      <c r="G17" s="75"/>
      <c r="H17" s="75"/>
      <c r="I17" s="75"/>
      <c r="J17" s="75"/>
      <c r="K17" s="75"/>
      <c r="L17" s="221"/>
      <c r="M17" s="75"/>
      <c r="N17" s="75"/>
      <c r="O17" s="75"/>
      <c r="P17" s="221"/>
      <c r="Q17" s="75"/>
      <c r="R17" s="75"/>
      <c r="S17" s="75"/>
      <c r="T17" s="75"/>
      <c r="U17" s="75"/>
      <c r="V17" s="75"/>
      <c r="W17" s="75"/>
      <c r="X17" s="75"/>
      <c r="Y17" s="75"/>
      <c r="Z17" s="75"/>
      <c r="AA17" s="75"/>
      <c r="AB17" s="75"/>
      <c r="AC17" s="75"/>
      <c r="AD17" s="75"/>
      <c r="AE17" s="75"/>
      <c r="AF17" s="75"/>
      <c r="AG17" s="75"/>
      <c r="AH17" s="75"/>
      <c r="AI17" s="75"/>
      <c r="AJ17" s="75"/>
    </row>
    <row r="18" spans="1:36" s="73" customFormat="1" ht="63.6" customHeight="1">
      <c r="A18" s="65" t="s">
        <v>3</v>
      </c>
      <c r="B18" s="174">
        <v>9</v>
      </c>
      <c r="C18" s="75"/>
      <c r="D18" s="75"/>
      <c r="E18" s="75"/>
      <c r="F18" s="75"/>
      <c r="G18" s="75"/>
      <c r="H18" s="75"/>
      <c r="I18" s="75"/>
      <c r="J18" s="75"/>
      <c r="K18" s="75"/>
      <c r="L18" s="221"/>
      <c r="M18" s="75"/>
      <c r="N18" s="75"/>
      <c r="O18" s="75"/>
      <c r="P18" s="221"/>
      <c r="Q18" s="75"/>
      <c r="R18" s="75"/>
      <c r="S18" s="75"/>
      <c r="T18" s="75"/>
      <c r="U18" s="75"/>
      <c r="V18" s="75"/>
      <c r="W18" s="75"/>
      <c r="X18" s="75"/>
      <c r="Y18" s="75"/>
      <c r="Z18" s="75"/>
      <c r="AA18" s="75"/>
      <c r="AB18" s="75"/>
      <c r="AC18" s="75"/>
      <c r="AD18" s="75"/>
      <c r="AE18" s="75"/>
      <c r="AF18" s="75"/>
      <c r="AG18" s="75"/>
      <c r="AH18" s="75"/>
      <c r="AI18" s="75"/>
      <c r="AJ18" s="75"/>
    </row>
    <row r="19" spans="1:36" s="73" customFormat="1" ht="85.9" customHeight="1">
      <c r="A19" s="65" t="s">
        <v>4</v>
      </c>
      <c r="B19" s="174">
        <v>10</v>
      </c>
      <c r="C19" s="75"/>
      <c r="D19" s="75"/>
      <c r="E19" s="75"/>
      <c r="F19" s="75"/>
      <c r="G19" s="75"/>
      <c r="H19" s="75"/>
      <c r="I19" s="75"/>
      <c r="J19" s="75"/>
      <c r="K19" s="75"/>
      <c r="L19" s="221"/>
      <c r="M19" s="75"/>
      <c r="N19" s="75"/>
      <c r="O19" s="75"/>
      <c r="P19" s="221"/>
      <c r="Q19" s="75"/>
      <c r="R19" s="75"/>
      <c r="S19" s="75"/>
      <c r="T19" s="75"/>
      <c r="U19" s="75"/>
      <c r="V19" s="75"/>
      <c r="W19" s="75"/>
      <c r="X19" s="75"/>
      <c r="Y19" s="75"/>
      <c r="Z19" s="75"/>
      <c r="AA19" s="75"/>
      <c r="AB19" s="75"/>
      <c r="AC19" s="75"/>
      <c r="AD19" s="75"/>
      <c r="AE19" s="75"/>
      <c r="AF19" s="75"/>
      <c r="AG19" s="75"/>
      <c r="AH19" s="75"/>
      <c r="AI19" s="75"/>
      <c r="AJ19" s="75"/>
    </row>
    <row r="20" spans="1:36" s="90" customFormat="1" ht="17.25" customHeight="1">
      <c r="A20" s="447" t="s">
        <v>5</v>
      </c>
      <c r="B20" s="447"/>
      <c r="C20" s="447"/>
      <c r="D20" s="88"/>
      <c r="E20" s="89"/>
      <c r="F20" s="89"/>
      <c r="G20" s="89"/>
      <c r="H20" s="89"/>
      <c r="I20" s="89"/>
      <c r="J20" s="89"/>
      <c r="K20" s="89"/>
    </row>
    <row r="21" spans="1:36" s="91" customFormat="1" ht="21.75" customHeight="1">
      <c r="A21" s="438" t="s">
        <v>249</v>
      </c>
      <c r="B21" s="438"/>
      <c r="C21" s="438"/>
      <c r="D21" s="438"/>
      <c r="E21" s="438"/>
      <c r="F21" s="438"/>
      <c r="G21" s="438"/>
      <c r="H21" s="438"/>
      <c r="I21" s="438"/>
      <c r="J21" s="438"/>
      <c r="K21" s="438"/>
      <c r="L21" s="438"/>
      <c r="M21" s="438"/>
      <c r="N21" s="438"/>
    </row>
    <row r="22" spans="1:36" s="92" customFormat="1" ht="25.5" customHeight="1">
      <c r="A22" s="446" t="s">
        <v>226</v>
      </c>
      <c r="B22" s="446"/>
      <c r="C22" s="446"/>
      <c r="D22" s="446"/>
      <c r="E22" s="446"/>
      <c r="F22" s="446"/>
      <c r="G22" s="446"/>
      <c r="H22" s="446"/>
      <c r="I22" s="446"/>
      <c r="J22" s="446"/>
      <c r="K22" s="446"/>
      <c r="L22" s="446"/>
      <c r="M22" s="446"/>
      <c r="N22" s="446"/>
    </row>
    <row r="23" spans="1:36" ht="12.75">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row>
    <row r="24" spans="1:36" ht="30.75" customHeight="1">
      <c r="A24" s="45"/>
      <c r="B24" s="45"/>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row>
    <row r="25" spans="1:36" ht="12.75">
      <c r="A25" s="70"/>
      <c r="B25" s="70"/>
    </row>
  </sheetData>
  <mergeCells count="41">
    <mergeCell ref="D5:D8"/>
    <mergeCell ref="AH6:AH8"/>
    <mergeCell ref="E7:E8"/>
    <mergeCell ref="Q6:Q8"/>
    <mergeCell ref="A22:N22"/>
    <mergeCell ref="M7:M8"/>
    <mergeCell ref="F7:F8"/>
    <mergeCell ref="L7:L8"/>
    <mergeCell ref="A20:C20"/>
    <mergeCell ref="H6:H8"/>
    <mergeCell ref="A21:N21"/>
    <mergeCell ref="E6:F6"/>
    <mergeCell ref="I6:N6"/>
    <mergeCell ref="E5:H5"/>
    <mergeCell ref="I7:I8"/>
    <mergeCell ref="AJ6:AJ8"/>
    <mergeCell ref="J7:J8"/>
    <mergeCell ref="V5:V8"/>
    <mergeCell ref="U5:U8"/>
    <mergeCell ref="AF7:AG7"/>
    <mergeCell ref="AE6:AG6"/>
    <mergeCell ref="Y6:AD7"/>
    <mergeCell ref="W5:W8"/>
    <mergeCell ref="K7:K8"/>
    <mergeCell ref="I5:S5"/>
    <mergeCell ref="F2:N2"/>
    <mergeCell ref="A3:AJ3"/>
    <mergeCell ref="A4:AJ4"/>
    <mergeCell ref="B5:B8"/>
    <mergeCell ref="C5:C8"/>
    <mergeCell ref="O6:O8"/>
    <mergeCell ref="AE7:AE8"/>
    <mergeCell ref="G6:G8"/>
    <mergeCell ref="AI6:AI8"/>
    <mergeCell ref="Y5:AJ5"/>
    <mergeCell ref="P6:P8"/>
    <mergeCell ref="R6:R8"/>
    <mergeCell ref="N7:N8"/>
    <mergeCell ref="T5:T8"/>
    <mergeCell ref="S6:S8"/>
    <mergeCell ref="X5:X8"/>
  </mergeCells>
  <phoneticPr fontId="7" type="noConversion"/>
  <conditionalFormatting sqref="E20:K20">
    <cfRule type="cellIs" dxfId="17" priority="4" stopIfTrue="1" operator="lessThan">
      <formula>0</formula>
    </cfRule>
  </conditionalFormatting>
  <conditionalFormatting sqref="C10:K10 M10:O10 Q10:AJ10">
    <cfRule type="cellIs" dxfId="16" priority="3" stopIfTrue="1" operator="lessThan">
      <formula>0</formula>
    </cfRule>
  </conditionalFormatting>
  <conditionalFormatting sqref="C11:K16 M11:O16 Q11:AJ16">
    <cfRule type="cellIs" dxfId="15" priority="2" stopIfTrue="1" operator="lessThan">
      <formula>0</formula>
    </cfRule>
  </conditionalFormatting>
  <conditionalFormatting sqref="C17:K19 M17:O19 Q17:AJ19">
    <cfRule type="cellIs" dxfId="14" priority="1" stopIfTrue="1" operator="lessThan">
      <formula>0</formula>
    </cfRule>
  </conditionalFormatting>
  <pageMargins left="0.74803149606299213" right="0.15748031496062992" top="0.70866141732283472" bottom="0.31496062992125984" header="0" footer="0"/>
  <pageSetup paperSize="9" scale="32" fitToHeight="2" orientation="landscape" r:id="rId1"/>
  <headerFooter alignWithMargins="0"/>
  <ignoredErrors>
    <ignoredError sqref="B10" numberStoredAsText="1"/>
  </ignoredErrors>
</worksheet>
</file>

<file path=xl/worksheets/sheet6.xml><?xml version="1.0" encoding="utf-8"?>
<worksheet xmlns="http://schemas.openxmlformats.org/spreadsheetml/2006/main" xmlns:r="http://schemas.openxmlformats.org/officeDocument/2006/relationships">
  <sheetPr>
    <tabColor rgb="FFFFFFCC"/>
  </sheetPr>
  <dimension ref="A1:EV43"/>
  <sheetViews>
    <sheetView topLeftCell="F13" zoomScale="70" zoomScaleNormal="70" zoomScaleSheetLayoutView="34" workbookViewId="0">
      <selection activeCell="AG10" sqref="AG10"/>
    </sheetView>
  </sheetViews>
  <sheetFormatPr defaultColWidth="8.85546875" defaultRowHeight="23.25"/>
  <cols>
    <col min="1" max="1" width="22.140625" style="66" customWidth="1"/>
    <col min="2" max="2" width="58.28515625" style="105" customWidth="1"/>
    <col min="3" max="3" width="5.7109375" style="107" customWidth="1"/>
    <col min="4" max="4" width="10.28515625" style="66" customWidth="1"/>
    <col min="5" max="5" width="12.7109375" style="66" customWidth="1"/>
    <col min="6" max="6" width="12.28515625" style="66" customWidth="1"/>
    <col min="7" max="7" width="9.7109375" style="66" customWidth="1"/>
    <col min="8" max="8" width="12.28515625" style="66" customWidth="1"/>
    <col min="9" max="14" width="8.85546875" style="66" customWidth="1"/>
    <col min="15" max="15" width="12.28515625" style="66" customWidth="1"/>
    <col min="16" max="16" width="8.85546875" style="66" customWidth="1"/>
    <col min="17" max="17" width="13.7109375" style="66" customWidth="1"/>
    <col min="18" max="18" width="14" style="66" customWidth="1"/>
    <col min="19" max="19" width="10.28515625" style="66" customWidth="1"/>
    <col min="20" max="20" width="10" style="66" customWidth="1"/>
    <col min="21" max="23" width="8.85546875" style="66" customWidth="1"/>
    <col min="24" max="29" width="8.7109375" style="66" customWidth="1"/>
    <col min="30" max="30" width="13.140625" style="66" customWidth="1"/>
    <col min="31" max="32" width="12.42578125" style="66" customWidth="1"/>
    <col min="33" max="33" width="12.28515625" style="66" customWidth="1"/>
    <col min="34" max="34" width="14.42578125" style="66" customWidth="1"/>
    <col min="35" max="36" width="12.85546875" style="66" customWidth="1"/>
    <col min="37" max="37" width="12.140625" style="66" customWidth="1"/>
    <col min="38" max="16384" width="8.85546875" style="66"/>
  </cols>
  <sheetData>
    <row r="1" spans="1:152" ht="7.15" customHeight="1"/>
    <row r="2" spans="1:152" s="104" customFormat="1" ht="101.25">
      <c r="A2" s="125" t="s">
        <v>40</v>
      </c>
      <c r="B2" s="103"/>
      <c r="C2" s="126"/>
      <c r="D2" s="103"/>
      <c r="E2" s="127" t="str">
        <f>IF('Титул ф.S07'!D24=0," ",'Титул ф.S07'!D24)</f>
        <v>Красноармейский городской суд</v>
      </c>
      <c r="F2" s="128"/>
      <c r="G2" s="128"/>
      <c r="H2" s="128"/>
      <c r="I2" s="128"/>
      <c r="J2" s="128"/>
      <c r="K2" s="128"/>
      <c r="L2" s="128"/>
      <c r="M2" s="128"/>
      <c r="N2" s="129"/>
      <c r="O2" s="130"/>
      <c r="P2" s="130"/>
      <c r="Q2" s="129"/>
      <c r="R2" s="129"/>
      <c r="S2" s="131"/>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row>
    <row r="3" spans="1:152" ht="44.45" customHeight="1">
      <c r="A3" s="448" t="s">
        <v>344</v>
      </c>
      <c r="B3" s="448"/>
      <c r="C3" s="448"/>
      <c r="D3" s="448"/>
      <c r="E3" s="448"/>
      <c r="F3" s="448"/>
      <c r="G3" s="448"/>
      <c r="H3" s="448"/>
      <c r="I3" s="448"/>
      <c r="J3" s="448"/>
      <c r="K3" s="448"/>
      <c r="L3" s="448"/>
      <c r="M3" s="448"/>
      <c r="N3" s="448"/>
      <c r="O3" s="448"/>
      <c r="P3" s="448"/>
      <c r="Q3" s="448"/>
      <c r="R3" s="448"/>
      <c r="S3" s="448"/>
      <c r="T3" s="448"/>
      <c r="U3" s="448"/>
      <c r="V3" s="448"/>
      <c r="W3" s="448"/>
      <c r="X3" s="448"/>
      <c r="Y3" s="448"/>
      <c r="Z3" s="448"/>
      <c r="AA3" s="448"/>
      <c r="AB3" s="448"/>
      <c r="AC3" s="448"/>
      <c r="AD3" s="448"/>
      <c r="AE3" s="448"/>
      <c r="AF3" s="448"/>
      <c r="AG3" s="448"/>
      <c r="AH3" s="448"/>
      <c r="AI3" s="448"/>
      <c r="AJ3" s="448"/>
      <c r="AK3" s="448"/>
      <c r="AL3" s="62"/>
      <c r="AM3" s="62"/>
      <c r="AN3" s="62"/>
    </row>
    <row r="4" spans="1:152" ht="69.599999999999994" customHeight="1">
      <c r="A4" s="449" t="s">
        <v>343</v>
      </c>
      <c r="B4" s="449"/>
      <c r="C4" s="449"/>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62"/>
      <c r="AM4" s="62"/>
      <c r="AN4" s="62"/>
    </row>
    <row r="5" spans="1:152" s="46" customFormat="1" ht="24.75" customHeight="1">
      <c r="A5" s="394" t="s">
        <v>86</v>
      </c>
      <c r="B5" s="395"/>
      <c r="C5" s="450" t="s">
        <v>146</v>
      </c>
      <c r="D5" s="406" t="s">
        <v>27</v>
      </c>
      <c r="E5" s="406" t="s">
        <v>87</v>
      </c>
      <c r="F5" s="407" t="s">
        <v>290</v>
      </c>
      <c r="G5" s="407"/>
      <c r="H5" s="407"/>
      <c r="I5" s="407"/>
      <c r="J5" s="407" t="s">
        <v>55</v>
      </c>
      <c r="K5" s="407"/>
      <c r="L5" s="407"/>
      <c r="M5" s="407"/>
      <c r="N5" s="407"/>
      <c r="O5" s="407"/>
      <c r="P5" s="407"/>
      <c r="Q5" s="407"/>
      <c r="R5" s="407"/>
      <c r="S5" s="407"/>
      <c r="T5" s="407"/>
      <c r="U5" s="406" t="s">
        <v>291</v>
      </c>
      <c r="V5" s="406" t="s">
        <v>25</v>
      </c>
      <c r="W5" s="415" t="s">
        <v>147</v>
      </c>
      <c r="X5" s="415" t="s">
        <v>148</v>
      </c>
      <c r="Y5" s="406" t="s">
        <v>88</v>
      </c>
      <c r="Z5" s="407" t="s">
        <v>292</v>
      </c>
      <c r="AA5" s="407"/>
      <c r="AB5" s="407"/>
      <c r="AC5" s="407"/>
      <c r="AD5" s="407"/>
      <c r="AE5" s="407"/>
      <c r="AF5" s="407"/>
      <c r="AG5" s="407"/>
      <c r="AH5" s="407"/>
      <c r="AI5" s="407"/>
      <c r="AJ5" s="407"/>
      <c r="AK5" s="40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c r="CO5" s="47"/>
      <c r="CP5" s="47"/>
      <c r="CQ5" s="47"/>
      <c r="CR5" s="47"/>
      <c r="CS5" s="47"/>
      <c r="CT5" s="47"/>
      <c r="CU5" s="47"/>
      <c r="CV5" s="47"/>
      <c r="CW5" s="47"/>
      <c r="CX5" s="47"/>
      <c r="CY5" s="47"/>
      <c r="CZ5" s="47"/>
      <c r="DA5" s="47"/>
      <c r="DB5" s="47"/>
      <c r="DC5" s="47"/>
      <c r="DD5" s="47"/>
      <c r="DE5" s="47"/>
      <c r="DF5" s="47"/>
      <c r="DG5" s="47"/>
      <c r="DH5" s="47"/>
      <c r="DI5" s="47"/>
      <c r="DJ5" s="47"/>
      <c r="DK5" s="47"/>
      <c r="DL5" s="47"/>
      <c r="DM5" s="47"/>
      <c r="DN5" s="47"/>
      <c r="DO5" s="47"/>
      <c r="DP5" s="47"/>
      <c r="DQ5" s="47"/>
      <c r="DR5" s="47"/>
      <c r="DS5" s="47"/>
      <c r="DT5" s="47"/>
      <c r="DU5" s="47"/>
      <c r="DV5" s="47"/>
      <c r="DW5" s="47"/>
      <c r="DX5" s="47"/>
      <c r="DY5" s="47"/>
      <c r="DZ5" s="47"/>
      <c r="EA5" s="47"/>
      <c r="EB5" s="47"/>
      <c r="EC5" s="47"/>
      <c r="ED5" s="47"/>
      <c r="EE5" s="47"/>
      <c r="EF5" s="47"/>
      <c r="EG5" s="47"/>
      <c r="EH5" s="47"/>
      <c r="EI5" s="47"/>
      <c r="EJ5" s="47"/>
      <c r="EK5" s="47"/>
      <c r="EL5" s="47"/>
      <c r="EM5" s="47"/>
      <c r="EN5" s="47"/>
      <c r="EO5" s="47"/>
      <c r="EP5" s="47"/>
      <c r="EQ5" s="47"/>
      <c r="ER5" s="47"/>
      <c r="ES5" s="47"/>
      <c r="ET5" s="47"/>
      <c r="EU5" s="47"/>
      <c r="EV5" s="47"/>
    </row>
    <row r="6" spans="1:152" s="46" customFormat="1" ht="66" customHeight="1">
      <c r="A6" s="397"/>
      <c r="B6" s="398"/>
      <c r="C6" s="451"/>
      <c r="D6" s="406"/>
      <c r="E6" s="406"/>
      <c r="F6" s="407" t="s">
        <v>227</v>
      </c>
      <c r="G6" s="407"/>
      <c r="H6" s="406" t="s">
        <v>339</v>
      </c>
      <c r="I6" s="406" t="s">
        <v>247</v>
      </c>
      <c r="J6" s="407" t="s">
        <v>228</v>
      </c>
      <c r="K6" s="407"/>
      <c r="L6" s="407"/>
      <c r="M6" s="407"/>
      <c r="N6" s="407"/>
      <c r="O6" s="407"/>
      <c r="P6" s="406" t="s">
        <v>75</v>
      </c>
      <c r="Q6" s="408" t="s">
        <v>293</v>
      </c>
      <c r="R6" s="406" t="s">
        <v>89</v>
      </c>
      <c r="S6" s="406" t="s">
        <v>90</v>
      </c>
      <c r="T6" s="406" t="s">
        <v>91</v>
      </c>
      <c r="U6" s="406"/>
      <c r="V6" s="406"/>
      <c r="W6" s="416"/>
      <c r="X6" s="416"/>
      <c r="Y6" s="406"/>
      <c r="Z6" s="409" t="s">
        <v>340</v>
      </c>
      <c r="AA6" s="410"/>
      <c r="AB6" s="410"/>
      <c r="AC6" s="410"/>
      <c r="AD6" s="410"/>
      <c r="AE6" s="411"/>
      <c r="AF6" s="407" t="s">
        <v>342</v>
      </c>
      <c r="AG6" s="407"/>
      <c r="AH6" s="407"/>
      <c r="AI6" s="415" t="s">
        <v>229</v>
      </c>
      <c r="AJ6" s="415" t="s">
        <v>230</v>
      </c>
      <c r="AK6" s="415" t="s">
        <v>334</v>
      </c>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c r="CO6" s="47"/>
      <c r="CP6" s="47"/>
      <c r="CQ6" s="47"/>
      <c r="CR6" s="47"/>
      <c r="CS6" s="47"/>
      <c r="CT6" s="47"/>
      <c r="CU6" s="47"/>
      <c r="CV6" s="47"/>
      <c r="CW6" s="47"/>
      <c r="CX6" s="47"/>
      <c r="CY6" s="47"/>
      <c r="CZ6" s="47"/>
      <c r="DA6" s="47"/>
      <c r="DB6" s="47"/>
      <c r="DC6" s="47"/>
      <c r="DD6" s="47"/>
      <c r="DE6" s="47"/>
      <c r="DF6" s="47"/>
      <c r="DG6" s="47"/>
      <c r="DH6" s="47"/>
      <c r="DI6" s="47"/>
      <c r="DJ6" s="47"/>
      <c r="DK6" s="47"/>
      <c r="DL6" s="47"/>
      <c r="DM6" s="47"/>
      <c r="DN6" s="47"/>
      <c r="DO6" s="47"/>
      <c r="DP6" s="47"/>
      <c r="DQ6" s="47"/>
      <c r="DR6" s="47"/>
      <c r="DS6" s="47"/>
      <c r="DT6" s="47"/>
      <c r="DU6" s="47"/>
      <c r="DV6" s="47"/>
      <c r="DW6" s="47"/>
      <c r="DX6" s="47"/>
      <c r="DY6" s="47"/>
      <c r="DZ6" s="47"/>
      <c r="EA6" s="47"/>
      <c r="EB6" s="47"/>
      <c r="EC6" s="47"/>
      <c r="ED6" s="47"/>
      <c r="EE6" s="47"/>
      <c r="EF6" s="47"/>
      <c r="EG6" s="47"/>
      <c r="EH6" s="47"/>
      <c r="EI6" s="47"/>
      <c r="EJ6" s="47"/>
      <c r="EK6" s="47"/>
      <c r="EL6" s="47"/>
      <c r="EM6" s="47"/>
      <c r="EN6" s="47"/>
      <c r="EO6" s="47"/>
      <c r="EP6" s="47"/>
      <c r="EQ6" s="47"/>
      <c r="ER6" s="47"/>
      <c r="ES6" s="47"/>
      <c r="ET6" s="47"/>
      <c r="EU6" s="47"/>
      <c r="EV6" s="47"/>
    </row>
    <row r="7" spans="1:152" s="46" customFormat="1" ht="86.25" customHeight="1">
      <c r="A7" s="397"/>
      <c r="B7" s="398"/>
      <c r="C7" s="451"/>
      <c r="D7" s="406"/>
      <c r="E7" s="406"/>
      <c r="F7" s="406" t="s">
        <v>118</v>
      </c>
      <c r="G7" s="406" t="s">
        <v>351</v>
      </c>
      <c r="H7" s="406"/>
      <c r="I7" s="406"/>
      <c r="J7" s="406" t="s">
        <v>92</v>
      </c>
      <c r="K7" s="406" t="s">
        <v>294</v>
      </c>
      <c r="L7" s="406" t="s">
        <v>295</v>
      </c>
      <c r="M7" s="406" t="s">
        <v>296</v>
      </c>
      <c r="N7" s="406" t="s">
        <v>231</v>
      </c>
      <c r="O7" s="406" t="s">
        <v>297</v>
      </c>
      <c r="P7" s="406"/>
      <c r="Q7" s="408"/>
      <c r="R7" s="406"/>
      <c r="S7" s="406"/>
      <c r="T7" s="406"/>
      <c r="U7" s="406"/>
      <c r="V7" s="406"/>
      <c r="W7" s="416"/>
      <c r="X7" s="416"/>
      <c r="Y7" s="406"/>
      <c r="Z7" s="412"/>
      <c r="AA7" s="413"/>
      <c r="AB7" s="413"/>
      <c r="AC7" s="413"/>
      <c r="AD7" s="413"/>
      <c r="AE7" s="414"/>
      <c r="AF7" s="415" t="s">
        <v>341</v>
      </c>
      <c r="AG7" s="407" t="s">
        <v>232</v>
      </c>
      <c r="AH7" s="407"/>
      <c r="AI7" s="416"/>
      <c r="AJ7" s="416"/>
      <c r="AK7" s="416"/>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row>
    <row r="8" spans="1:152" s="46" customFormat="1" ht="195.6" customHeight="1">
      <c r="A8" s="400"/>
      <c r="B8" s="401"/>
      <c r="C8" s="452"/>
      <c r="D8" s="406"/>
      <c r="E8" s="406"/>
      <c r="F8" s="406"/>
      <c r="G8" s="406"/>
      <c r="H8" s="406"/>
      <c r="I8" s="406"/>
      <c r="J8" s="406"/>
      <c r="K8" s="406"/>
      <c r="L8" s="406"/>
      <c r="M8" s="406"/>
      <c r="N8" s="406"/>
      <c r="O8" s="406"/>
      <c r="P8" s="406"/>
      <c r="Q8" s="408"/>
      <c r="R8" s="406"/>
      <c r="S8" s="406"/>
      <c r="T8" s="406"/>
      <c r="U8" s="406"/>
      <c r="V8" s="406"/>
      <c r="W8" s="417"/>
      <c r="X8" s="417"/>
      <c r="Y8" s="406"/>
      <c r="Z8" s="213" t="s">
        <v>233</v>
      </c>
      <c r="AA8" s="213" t="s">
        <v>234</v>
      </c>
      <c r="AB8" s="213" t="s">
        <v>235</v>
      </c>
      <c r="AC8" s="213" t="s">
        <v>236</v>
      </c>
      <c r="AD8" s="213" t="s">
        <v>237</v>
      </c>
      <c r="AE8" s="213" t="s">
        <v>238</v>
      </c>
      <c r="AF8" s="417"/>
      <c r="AG8" s="144" t="s">
        <v>335</v>
      </c>
      <c r="AH8" s="144" t="s">
        <v>336</v>
      </c>
      <c r="AI8" s="417"/>
      <c r="AJ8" s="417"/>
      <c r="AK8" s="41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row>
    <row r="9" spans="1:152" s="46" customFormat="1" ht="22.5" customHeight="1">
      <c r="A9" s="437" t="s">
        <v>69</v>
      </c>
      <c r="B9" s="437"/>
      <c r="C9" s="146"/>
      <c r="D9" s="147">
        <v>1</v>
      </c>
      <c r="E9" s="147">
        <v>2</v>
      </c>
      <c r="F9" s="147">
        <v>3</v>
      </c>
      <c r="G9" s="147">
        <v>4</v>
      </c>
      <c r="H9" s="147">
        <v>5</v>
      </c>
      <c r="I9" s="147">
        <v>6</v>
      </c>
      <c r="J9" s="147">
        <v>7</v>
      </c>
      <c r="K9" s="147">
        <v>8</v>
      </c>
      <c r="L9" s="147">
        <v>9</v>
      </c>
      <c r="M9" s="147">
        <v>10</v>
      </c>
      <c r="N9" s="147">
        <v>11</v>
      </c>
      <c r="O9" s="147">
        <v>12</v>
      </c>
      <c r="P9" s="147">
        <v>13</v>
      </c>
      <c r="Q9" s="147">
        <v>14</v>
      </c>
      <c r="R9" s="147">
        <v>15</v>
      </c>
      <c r="S9" s="147">
        <v>16</v>
      </c>
      <c r="T9" s="147">
        <v>17</v>
      </c>
      <c r="U9" s="147">
        <v>18</v>
      </c>
      <c r="V9" s="147">
        <v>19</v>
      </c>
      <c r="W9" s="147">
        <v>20</v>
      </c>
      <c r="X9" s="147">
        <v>21</v>
      </c>
      <c r="Y9" s="147">
        <v>22</v>
      </c>
      <c r="Z9" s="147">
        <v>23</v>
      </c>
      <c r="AA9" s="147">
        <v>24</v>
      </c>
      <c r="AB9" s="147">
        <v>25</v>
      </c>
      <c r="AC9" s="147">
        <v>26</v>
      </c>
      <c r="AD9" s="147">
        <v>27</v>
      </c>
      <c r="AE9" s="147">
        <v>28</v>
      </c>
      <c r="AF9" s="147">
        <v>29</v>
      </c>
      <c r="AG9" s="147">
        <v>30</v>
      </c>
      <c r="AH9" s="147">
        <v>31</v>
      </c>
      <c r="AI9" s="147">
        <v>32</v>
      </c>
      <c r="AJ9" s="147">
        <v>33</v>
      </c>
      <c r="AK9" s="147">
        <v>34</v>
      </c>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47"/>
      <c r="BT9" s="47"/>
      <c r="BU9" s="47"/>
      <c r="BV9" s="47"/>
      <c r="BW9" s="47"/>
      <c r="BX9" s="47"/>
      <c r="BY9" s="47"/>
      <c r="BZ9" s="47"/>
      <c r="CA9" s="47"/>
      <c r="CB9" s="47"/>
      <c r="CC9" s="47"/>
      <c r="CD9" s="47"/>
      <c r="CE9" s="47"/>
      <c r="CF9" s="47"/>
      <c r="CG9" s="47"/>
      <c r="CH9" s="47"/>
      <c r="CI9" s="47"/>
      <c r="CJ9" s="47"/>
      <c r="CK9" s="47"/>
      <c r="CL9" s="47"/>
      <c r="CM9" s="47"/>
      <c r="CN9" s="47"/>
      <c r="CO9" s="47"/>
      <c r="CP9" s="47"/>
      <c r="CQ9" s="47"/>
      <c r="CR9" s="47"/>
      <c r="CS9" s="47"/>
      <c r="CT9" s="47"/>
      <c r="CU9" s="47"/>
      <c r="CV9" s="47"/>
      <c r="CW9" s="47"/>
      <c r="CX9" s="47"/>
      <c r="CY9" s="47"/>
      <c r="CZ9" s="47"/>
      <c r="DA9" s="47"/>
      <c r="DB9" s="47"/>
      <c r="DC9" s="47"/>
      <c r="DD9" s="47"/>
      <c r="DE9" s="47"/>
      <c r="DF9" s="47"/>
      <c r="DG9" s="47"/>
      <c r="DH9" s="47"/>
      <c r="DI9" s="47"/>
      <c r="DJ9" s="47"/>
      <c r="DK9" s="47"/>
      <c r="DL9" s="47"/>
      <c r="DM9" s="47"/>
      <c r="DN9" s="47"/>
      <c r="DO9" s="47"/>
      <c r="DP9" s="47"/>
      <c r="DQ9" s="47"/>
      <c r="DR9" s="47"/>
      <c r="DS9" s="47"/>
      <c r="DT9" s="47"/>
      <c r="DU9" s="47"/>
      <c r="DV9" s="47"/>
      <c r="DW9" s="47"/>
      <c r="DX9" s="47"/>
      <c r="DY9" s="47"/>
      <c r="DZ9" s="47"/>
      <c r="EA9" s="47"/>
      <c r="EB9" s="47"/>
      <c r="EC9" s="47"/>
      <c r="ED9" s="47"/>
      <c r="EE9" s="47"/>
      <c r="EF9" s="47"/>
      <c r="EG9" s="47"/>
      <c r="EH9" s="47"/>
      <c r="EI9" s="47"/>
      <c r="EJ9" s="47"/>
      <c r="EK9" s="47"/>
      <c r="EL9" s="47"/>
      <c r="EM9" s="47"/>
      <c r="EN9" s="47"/>
      <c r="EO9" s="47"/>
      <c r="EP9" s="47"/>
      <c r="EQ9" s="47"/>
      <c r="ER9" s="47"/>
      <c r="ES9" s="47"/>
      <c r="ET9" s="47"/>
      <c r="EU9" s="47"/>
      <c r="EV9" s="47"/>
    </row>
    <row r="10" spans="1:152" ht="34.9" customHeight="1">
      <c r="A10" s="464" t="s">
        <v>125</v>
      </c>
      <c r="B10" s="465"/>
      <c r="C10" s="148">
        <v>1</v>
      </c>
      <c r="D10" s="219">
        <v>1</v>
      </c>
      <c r="E10" s="219">
        <v>8</v>
      </c>
      <c r="F10" s="219"/>
      <c r="G10" s="219"/>
      <c r="H10" s="219">
        <v>571153</v>
      </c>
      <c r="I10" s="219"/>
      <c r="J10" s="219">
        <v>5</v>
      </c>
      <c r="K10" s="219">
        <v>4</v>
      </c>
      <c r="L10" s="219">
        <v>4</v>
      </c>
      <c r="M10" s="219"/>
      <c r="N10" s="219"/>
      <c r="O10" s="219">
        <v>1</v>
      </c>
      <c r="P10" s="219">
        <v>2</v>
      </c>
      <c r="Q10" s="219"/>
      <c r="R10" s="219">
        <v>1</v>
      </c>
      <c r="S10" s="219"/>
      <c r="T10" s="219">
        <v>8</v>
      </c>
      <c r="U10" s="219"/>
      <c r="V10" s="219">
        <v>1</v>
      </c>
      <c r="W10" s="219"/>
      <c r="X10" s="219"/>
      <c r="Y10" s="219"/>
      <c r="Z10" s="219"/>
      <c r="AA10" s="219"/>
      <c r="AB10" s="219">
        <v>3</v>
      </c>
      <c r="AC10" s="219"/>
      <c r="AD10" s="219"/>
      <c r="AE10" s="219"/>
      <c r="AF10" s="219">
        <v>429397</v>
      </c>
      <c r="AG10" s="219">
        <v>30000</v>
      </c>
      <c r="AH10" s="219">
        <v>23229</v>
      </c>
      <c r="AI10" s="219"/>
      <c r="AJ10" s="219"/>
      <c r="AK10" s="219"/>
      <c r="AL10" s="62"/>
      <c r="AM10" s="62"/>
      <c r="AN10" s="62"/>
    </row>
    <row r="11" spans="1:152" ht="28.15" customHeight="1">
      <c r="A11" s="466" t="s">
        <v>6</v>
      </c>
      <c r="B11" s="65" t="s">
        <v>126</v>
      </c>
      <c r="C11" s="148">
        <v>2</v>
      </c>
      <c r="D11" s="220"/>
      <c r="E11" s="220">
        <v>3</v>
      </c>
      <c r="F11" s="220"/>
      <c r="G11" s="220"/>
      <c r="H11" s="220"/>
      <c r="I11" s="220"/>
      <c r="J11" s="220">
        <v>1</v>
      </c>
      <c r="K11" s="220"/>
      <c r="L11" s="220"/>
      <c r="M11" s="220"/>
      <c r="N11" s="220"/>
      <c r="O11" s="220">
        <v>1</v>
      </c>
      <c r="P11" s="220">
        <v>1</v>
      </c>
      <c r="Q11" s="220"/>
      <c r="R11" s="220">
        <v>1</v>
      </c>
      <c r="S11" s="220"/>
      <c r="T11" s="220">
        <v>3</v>
      </c>
      <c r="U11" s="220"/>
      <c r="V11" s="220"/>
      <c r="W11" s="220"/>
      <c r="X11" s="220"/>
      <c r="Y11" s="220"/>
      <c r="Z11" s="220"/>
      <c r="AA11" s="220"/>
      <c r="AB11" s="220"/>
      <c r="AC11" s="220"/>
      <c r="AD11" s="220"/>
      <c r="AE11" s="220"/>
      <c r="AF11" s="220"/>
      <c r="AG11" s="220"/>
      <c r="AH11" s="220"/>
      <c r="AI11" s="220"/>
      <c r="AJ11" s="220"/>
      <c r="AK11" s="220"/>
      <c r="AL11" s="62"/>
      <c r="AM11" s="62"/>
      <c r="AN11" s="62"/>
    </row>
    <row r="12" spans="1:152" ht="33.6" customHeight="1">
      <c r="A12" s="467"/>
      <c r="B12" s="65" t="s">
        <v>127</v>
      </c>
      <c r="C12" s="148">
        <v>3</v>
      </c>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62"/>
      <c r="AM12" s="62"/>
      <c r="AN12" s="62"/>
    </row>
    <row r="13" spans="1:152" ht="30.6" customHeight="1">
      <c r="A13" s="467"/>
      <c r="B13" s="65" t="s">
        <v>128</v>
      </c>
      <c r="C13" s="148">
        <v>4</v>
      </c>
      <c r="D13" s="220"/>
      <c r="E13" s="220"/>
      <c r="F13" s="220"/>
      <c r="G13" s="220"/>
      <c r="H13" s="220"/>
      <c r="I13" s="220"/>
      <c r="J13" s="220"/>
      <c r="K13" s="220"/>
      <c r="L13" s="220"/>
      <c r="M13" s="220"/>
      <c r="N13" s="220"/>
      <c r="O13" s="220"/>
      <c r="P13" s="220"/>
      <c r="Q13" s="220"/>
      <c r="R13" s="220"/>
      <c r="S13" s="220"/>
      <c r="T13" s="220"/>
      <c r="U13" s="220"/>
      <c r="V13" s="220"/>
      <c r="W13" s="220"/>
      <c r="X13" s="220"/>
      <c r="Y13" s="220"/>
      <c r="Z13" s="220"/>
      <c r="AA13" s="220"/>
      <c r="AB13" s="220"/>
      <c r="AC13" s="220"/>
      <c r="AD13" s="220"/>
      <c r="AE13" s="220"/>
      <c r="AF13" s="220"/>
      <c r="AG13" s="220"/>
      <c r="AH13" s="220"/>
      <c r="AI13" s="220"/>
      <c r="AJ13" s="220"/>
      <c r="AK13" s="220"/>
      <c r="AL13" s="62"/>
      <c r="AM13" s="62"/>
      <c r="AN13" s="62"/>
    </row>
    <row r="14" spans="1:152" ht="34.15" customHeight="1">
      <c r="A14" s="467"/>
      <c r="B14" s="65" t="s">
        <v>129</v>
      </c>
      <c r="C14" s="148">
        <v>5</v>
      </c>
      <c r="D14" s="220"/>
      <c r="E14" s="220"/>
      <c r="F14" s="220"/>
      <c r="G14" s="220"/>
      <c r="H14" s="220"/>
      <c r="I14" s="220"/>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c r="AK14" s="220"/>
      <c r="AL14" s="62"/>
      <c r="AM14" s="62"/>
      <c r="AN14" s="62"/>
    </row>
    <row r="15" spans="1:152" ht="34.15" customHeight="1">
      <c r="A15" s="467"/>
      <c r="B15" s="65" t="s">
        <v>130</v>
      </c>
      <c r="C15" s="148">
        <v>6</v>
      </c>
      <c r="D15" s="220"/>
      <c r="E15" s="220"/>
      <c r="F15" s="220"/>
      <c r="G15" s="220"/>
      <c r="H15" s="220"/>
      <c r="I15" s="220"/>
      <c r="J15" s="220"/>
      <c r="K15" s="220"/>
      <c r="L15" s="220"/>
      <c r="M15" s="220"/>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62"/>
      <c r="AM15" s="62"/>
      <c r="AN15" s="62"/>
    </row>
    <row r="16" spans="1:152" ht="38.25" customHeight="1">
      <c r="A16" s="467"/>
      <c r="B16" s="65" t="s">
        <v>131</v>
      </c>
      <c r="C16" s="148">
        <v>7</v>
      </c>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62"/>
      <c r="AM16" s="62"/>
      <c r="AN16" s="62"/>
    </row>
    <row r="17" spans="1:40" ht="28.15" customHeight="1">
      <c r="A17" s="467"/>
      <c r="B17" s="65" t="s">
        <v>132</v>
      </c>
      <c r="C17" s="148">
        <v>8</v>
      </c>
      <c r="D17" s="220"/>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220"/>
      <c r="AG17" s="220"/>
      <c r="AH17" s="220"/>
      <c r="AI17" s="220"/>
      <c r="AJ17" s="220"/>
      <c r="AK17" s="220"/>
      <c r="AL17" s="62"/>
      <c r="AM17" s="62"/>
      <c r="AN17" s="62"/>
    </row>
    <row r="18" spans="1:40" ht="28.15" customHeight="1">
      <c r="A18" s="467"/>
      <c r="B18" s="65" t="s">
        <v>133</v>
      </c>
      <c r="C18" s="148">
        <v>9</v>
      </c>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62"/>
      <c r="AM18" s="62"/>
      <c r="AN18" s="62"/>
    </row>
    <row r="19" spans="1:40" ht="29.45" customHeight="1">
      <c r="A19" s="467"/>
      <c r="B19" s="65" t="s">
        <v>134</v>
      </c>
      <c r="C19" s="148">
        <v>10</v>
      </c>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62"/>
      <c r="AM19" s="62"/>
      <c r="AN19" s="62"/>
    </row>
    <row r="20" spans="1:40" ht="31.9" customHeight="1">
      <c r="A20" s="467"/>
      <c r="B20" s="65" t="s">
        <v>135</v>
      </c>
      <c r="C20" s="148">
        <v>11</v>
      </c>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62"/>
      <c r="AM20" s="62"/>
      <c r="AN20" s="62"/>
    </row>
    <row r="21" spans="1:40" ht="36.6" customHeight="1">
      <c r="A21" s="467"/>
      <c r="B21" s="65" t="s">
        <v>136</v>
      </c>
      <c r="C21" s="148">
        <v>12</v>
      </c>
      <c r="D21" s="220"/>
      <c r="E21" s="220">
        <v>1</v>
      </c>
      <c r="F21" s="220"/>
      <c r="G21" s="220"/>
      <c r="H21" s="220">
        <v>185000</v>
      </c>
      <c r="I21" s="220"/>
      <c r="J21" s="220"/>
      <c r="K21" s="220"/>
      <c r="L21" s="220"/>
      <c r="M21" s="220"/>
      <c r="N21" s="220"/>
      <c r="O21" s="220"/>
      <c r="P21" s="220"/>
      <c r="Q21" s="220"/>
      <c r="R21" s="220"/>
      <c r="S21" s="220"/>
      <c r="T21" s="220"/>
      <c r="U21" s="220"/>
      <c r="V21" s="220">
        <v>1</v>
      </c>
      <c r="W21" s="220"/>
      <c r="X21" s="220"/>
      <c r="Y21" s="220"/>
      <c r="Z21" s="220"/>
      <c r="AA21" s="220"/>
      <c r="AB21" s="220"/>
      <c r="AC21" s="220"/>
      <c r="AD21" s="220"/>
      <c r="AE21" s="220"/>
      <c r="AF21" s="220"/>
      <c r="AG21" s="220"/>
      <c r="AH21" s="220"/>
      <c r="AI21" s="220"/>
      <c r="AJ21" s="220"/>
      <c r="AK21" s="220"/>
      <c r="AL21" s="62"/>
      <c r="AM21" s="62"/>
      <c r="AN21" s="62"/>
    </row>
    <row r="22" spans="1:40" ht="30.6" customHeight="1">
      <c r="A22" s="467"/>
      <c r="B22" s="65" t="s">
        <v>137</v>
      </c>
      <c r="C22" s="148">
        <v>13</v>
      </c>
      <c r="D22" s="220"/>
      <c r="E22" s="220"/>
      <c r="F22" s="220"/>
      <c r="G22" s="220"/>
      <c r="H22" s="220"/>
      <c r="I22" s="220"/>
      <c r="J22" s="220"/>
      <c r="K22" s="220"/>
      <c r="L22" s="220"/>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62"/>
      <c r="AM22" s="62"/>
      <c r="AN22" s="62"/>
    </row>
    <row r="23" spans="1:40" ht="27" customHeight="1">
      <c r="A23" s="468"/>
      <c r="B23" s="65" t="s">
        <v>0</v>
      </c>
      <c r="C23" s="148">
        <v>14</v>
      </c>
      <c r="D23" s="220">
        <v>1</v>
      </c>
      <c r="E23" s="220">
        <v>1</v>
      </c>
      <c r="F23" s="220"/>
      <c r="G23" s="220"/>
      <c r="H23" s="220">
        <v>123000</v>
      </c>
      <c r="I23" s="220"/>
      <c r="J23" s="220">
        <v>2</v>
      </c>
      <c r="K23" s="220">
        <v>2</v>
      </c>
      <c r="L23" s="220">
        <v>2</v>
      </c>
      <c r="M23" s="220"/>
      <c r="N23" s="220"/>
      <c r="O23" s="220"/>
      <c r="P23" s="220"/>
      <c r="Q23" s="220"/>
      <c r="R23" s="220"/>
      <c r="S23" s="220"/>
      <c r="T23" s="220">
        <v>2</v>
      </c>
      <c r="U23" s="220"/>
      <c r="V23" s="220"/>
      <c r="W23" s="220"/>
      <c r="X23" s="220"/>
      <c r="Y23" s="220"/>
      <c r="Z23" s="220"/>
      <c r="AA23" s="220"/>
      <c r="AB23" s="220">
        <v>1</v>
      </c>
      <c r="AC23" s="220"/>
      <c r="AD23" s="220"/>
      <c r="AE23" s="220"/>
      <c r="AF23" s="220">
        <v>242588</v>
      </c>
      <c r="AG23" s="220"/>
      <c r="AH23" s="220">
        <v>14600</v>
      </c>
      <c r="AI23" s="220"/>
      <c r="AJ23" s="220"/>
      <c r="AK23" s="220"/>
      <c r="AL23" s="62"/>
      <c r="AM23" s="62"/>
      <c r="AN23" s="62"/>
    </row>
    <row r="24" spans="1:40" ht="32.450000000000003" customHeight="1">
      <c r="A24" s="456" t="s">
        <v>138</v>
      </c>
      <c r="B24" s="65" t="s">
        <v>139</v>
      </c>
      <c r="C24" s="148">
        <v>15</v>
      </c>
      <c r="D24" s="220"/>
      <c r="E24" s="220">
        <v>1</v>
      </c>
      <c r="F24" s="220"/>
      <c r="G24" s="220"/>
      <c r="H24" s="220"/>
      <c r="I24" s="220"/>
      <c r="J24" s="220">
        <v>1</v>
      </c>
      <c r="K24" s="220">
        <v>1</v>
      </c>
      <c r="L24" s="220">
        <v>1</v>
      </c>
      <c r="M24" s="220"/>
      <c r="N24" s="220"/>
      <c r="O24" s="220"/>
      <c r="P24" s="220"/>
      <c r="Q24" s="220"/>
      <c r="R24" s="220"/>
      <c r="S24" s="220"/>
      <c r="T24" s="220">
        <v>1</v>
      </c>
      <c r="U24" s="220"/>
      <c r="V24" s="220"/>
      <c r="W24" s="220"/>
      <c r="X24" s="220"/>
      <c r="Y24" s="220"/>
      <c r="Z24" s="220"/>
      <c r="AA24" s="220"/>
      <c r="AB24" s="220"/>
      <c r="AC24" s="220"/>
      <c r="AD24" s="220"/>
      <c r="AE24" s="220"/>
      <c r="AF24" s="220">
        <v>7500</v>
      </c>
      <c r="AG24" s="220">
        <v>30000</v>
      </c>
      <c r="AH24" s="220"/>
      <c r="AI24" s="220"/>
      <c r="AJ24" s="220"/>
      <c r="AK24" s="220"/>
      <c r="AL24" s="62"/>
      <c r="AM24" s="62"/>
      <c r="AN24" s="62"/>
    </row>
    <row r="25" spans="1:40" ht="44.25" customHeight="1">
      <c r="A25" s="457"/>
      <c r="B25" s="65" t="s">
        <v>140</v>
      </c>
      <c r="C25" s="148">
        <v>16</v>
      </c>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62"/>
      <c r="AM25" s="62"/>
      <c r="AN25" s="62"/>
    </row>
    <row r="26" spans="1:40" ht="41.25" customHeight="1">
      <c r="A26" s="458"/>
      <c r="B26" s="149" t="s">
        <v>1</v>
      </c>
      <c r="C26" s="148">
        <v>17</v>
      </c>
      <c r="D26" s="220"/>
      <c r="E26" s="220">
        <v>2</v>
      </c>
      <c r="F26" s="220"/>
      <c r="G26" s="220"/>
      <c r="H26" s="220">
        <v>263153</v>
      </c>
      <c r="I26" s="220"/>
      <c r="J26" s="220">
        <v>1</v>
      </c>
      <c r="K26" s="220">
        <v>1</v>
      </c>
      <c r="L26" s="220">
        <v>1</v>
      </c>
      <c r="M26" s="220"/>
      <c r="N26" s="220"/>
      <c r="O26" s="220"/>
      <c r="P26" s="220">
        <v>1</v>
      </c>
      <c r="Q26" s="220"/>
      <c r="R26" s="220"/>
      <c r="S26" s="220"/>
      <c r="T26" s="220">
        <v>2</v>
      </c>
      <c r="U26" s="220"/>
      <c r="V26" s="220"/>
      <c r="W26" s="220"/>
      <c r="X26" s="220"/>
      <c r="Y26" s="220"/>
      <c r="Z26" s="220"/>
      <c r="AA26" s="220"/>
      <c r="AB26" s="220">
        <v>2</v>
      </c>
      <c r="AC26" s="220"/>
      <c r="AD26" s="220"/>
      <c r="AE26" s="220"/>
      <c r="AF26" s="220">
        <v>179309</v>
      </c>
      <c r="AG26" s="220"/>
      <c r="AH26" s="220">
        <v>8629</v>
      </c>
      <c r="AI26" s="220"/>
      <c r="AJ26" s="220"/>
      <c r="AK26" s="220"/>
      <c r="AL26" s="62"/>
      <c r="AM26" s="62"/>
      <c r="AN26" s="62"/>
    </row>
    <row r="27" spans="1:40" ht="38.450000000000003" customHeight="1">
      <c r="A27" s="459" t="s">
        <v>141</v>
      </c>
      <c r="B27" s="459"/>
      <c r="C27" s="148">
        <v>18</v>
      </c>
      <c r="D27" s="220"/>
      <c r="E27" s="220"/>
      <c r="F27" s="220"/>
      <c r="G27" s="220"/>
      <c r="H27" s="220"/>
      <c r="I27" s="220"/>
      <c r="J27" s="220"/>
      <c r="K27" s="220"/>
      <c r="L27" s="220"/>
      <c r="M27" s="220"/>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62"/>
      <c r="AM27" s="62"/>
      <c r="AN27" s="62"/>
    </row>
    <row r="28" spans="1:40" ht="31.9" customHeight="1">
      <c r="A28" s="415" t="s">
        <v>239</v>
      </c>
      <c r="B28" s="149" t="s">
        <v>240</v>
      </c>
      <c r="C28" s="148">
        <v>19</v>
      </c>
      <c r="D28" s="220"/>
      <c r="E28" s="220">
        <v>2</v>
      </c>
      <c r="F28" s="220"/>
      <c r="G28" s="220"/>
      <c r="H28" s="220"/>
      <c r="I28" s="220"/>
      <c r="J28" s="220">
        <v>1</v>
      </c>
      <c r="K28" s="220"/>
      <c r="L28" s="220"/>
      <c r="M28" s="220"/>
      <c r="N28" s="220"/>
      <c r="O28" s="220">
        <v>1</v>
      </c>
      <c r="P28" s="220">
        <v>1</v>
      </c>
      <c r="Q28" s="220"/>
      <c r="R28" s="220"/>
      <c r="S28" s="220"/>
      <c r="T28" s="220">
        <v>2</v>
      </c>
      <c r="U28" s="220"/>
      <c r="V28" s="220"/>
      <c r="W28" s="220"/>
      <c r="X28" s="220"/>
      <c r="Y28" s="220"/>
      <c r="Z28" s="220"/>
      <c r="AA28" s="220"/>
      <c r="AB28" s="220"/>
      <c r="AC28" s="220"/>
      <c r="AD28" s="220"/>
      <c r="AE28" s="220"/>
      <c r="AF28" s="220"/>
      <c r="AG28" s="220"/>
      <c r="AH28" s="220"/>
      <c r="AI28" s="220"/>
      <c r="AJ28" s="220"/>
      <c r="AK28" s="220"/>
      <c r="AL28" s="62"/>
      <c r="AM28" s="62"/>
      <c r="AN28" s="62"/>
    </row>
    <row r="29" spans="1:40" ht="39.75" customHeight="1">
      <c r="A29" s="416"/>
      <c r="B29" s="149" t="s">
        <v>241</v>
      </c>
      <c r="C29" s="148">
        <v>20</v>
      </c>
      <c r="D29" s="220"/>
      <c r="E29" s="220"/>
      <c r="F29" s="220"/>
      <c r="G29" s="220"/>
      <c r="H29" s="220"/>
      <c r="I29" s="220"/>
      <c r="J29" s="220"/>
      <c r="K29" s="220"/>
      <c r="L29" s="220"/>
      <c r="M29" s="220"/>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0"/>
      <c r="AL29" s="62"/>
      <c r="AM29" s="62"/>
      <c r="AN29" s="62"/>
    </row>
    <row r="30" spans="1:40" ht="37.15" customHeight="1">
      <c r="A30" s="416"/>
      <c r="B30" s="65" t="s">
        <v>242</v>
      </c>
      <c r="C30" s="148">
        <v>21</v>
      </c>
      <c r="D30" s="220">
        <v>1</v>
      </c>
      <c r="E30" s="220">
        <v>6</v>
      </c>
      <c r="F30" s="220"/>
      <c r="G30" s="220"/>
      <c r="H30" s="220">
        <v>571153</v>
      </c>
      <c r="I30" s="220"/>
      <c r="J30" s="220">
        <v>4</v>
      </c>
      <c r="K30" s="220">
        <v>4</v>
      </c>
      <c r="L30" s="220">
        <v>4</v>
      </c>
      <c r="M30" s="220"/>
      <c r="N30" s="220"/>
      <c r="O30" s="220"/>
      <c r="P30" s="220">
        <v>1</v>
      </c>
      <c r="Q30" s="220"/>
      <c r="R30" s="220">
        <v>1</v>
      </c>
      <c r="S30" s="220"/>
      <c r="T30" s="220">
        <v>6</v>
      </c>
      <c r="U30" s="220"/>
      <c r="V30" s="220">
        <v>1</v>
      </c>
      <c r="W30" s="220"/>
      <c r="X30" s="220"/>
      <c r="Y30" s="220"/>
      <c r="Z30" s="220"/>
      <c r="AA30" s="220"/>
      <c r="AB30" s="220">
        <v>3</v>
      </c>
      <c r="AC30" s="220"/>
      <c r="AD30" s="220"/>
      <c r="AE30" s="220"/>
      <c r="AF30" s="220">
        <v>429397</v>
      </c>
      <c r="AG30" s="220">
        <v>30000</v>
      </c>
      <c r="AH30" s="220">
        <v>23229</v>
      </c>
      <c r="AI30" s="220"/>
      <c r="AJ30" s="220"/>
      <c r="AK30" s="220"/>
      <c r="AL30" s="62"/>
      <c r="AM30" s="62"/>
      <c r="AN30" s="62"/>
    </row>
    <row r="31" spans="1:40" ht="40.5" customHeight="1">
      <c r="A31" s="417"/>
      <c r="B31" s="150" t="s">
        <v>243</v>
      </c>
      <c r="C31" s="148">
        <v>22</v>
      </c>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0"/>
      <c r="AG31" s="220"/>
      <c r="AH31" s="220"/>
      <c r="AI31" s="220"/>
      <c r="AJ31" s="220"/>
      <c r="AK31" s="220"/>
      <c r="AL31" s="62"/>
      <c r="AM31" s="62"/>
      <c r="AN31" s="62"/>
    </row>
    <row r="32" spans="1:40" ht="54.75" customHeight="1">
      <c r="A32" s="415" t="s">
        <v>142</v>
      </c>
      <c r="B32" s="65" t="s">
        <v>244</v>
      </c>
      <c r="C32" s="148">
        <v>23</v>
      </c>
      <c r="D32" s="220"/>
      <c r="E32" s="220"/>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62"/>
      <c r="AM32" s="62"/>
      <c r="AN32" s="62"/>
    </row>
    <row r="33" spans="1:40" ht="45.75" customHeight="1">
      <c r="A33" s="417"/>
      <c r="B33" s="151" t="s">
        <v>245</v>
      </c>
      <c r="C33" s="148">
        <v>24</v>
      </c>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62"/>
      <c r="AM33" s="62"/>
      <c r="AN33" s="62"/>
    </row>
    <row r="34" spans="1:40" ht="27.6" customHeight="1">
      <c r="A34" s="460" t="s">
        <v>143</v>
      </c>
      <c r="B34" s="461"/>
      <c r="C34" s="461"/>
      <c r="D34" s="461"/>
      <c r="E34" s="461"/>
      <c r="F34" s="461"/>
      <c r="G34" s="461"/>
      <c r="H34" s="461"/>
      <c r="I34" s="461"/>
      <c r="J34" s="461"/>
      <c r="K34" s="215"/>
      <c r="L34" s="215"/>
      <c r="M34" s="215"/>
      <c r="N34" s="215"/>
      <c r="O34" s="152"/>
      <c r="P34" s="152"/>
      <c r="Q34" s="152"/>
      <c r="R34" s="152"/>
      <c r="S34" s="152"/>
      <c r="T34" s="152"/>
      <c r="U34" s="152"/>
      <c r="V34" s="153"/>
      <c r="W34" s="154"/>
      <c r="X34" s="154"/>
      <c r="Y34" s="154"/>
      <c r="Z34" s="154"/>
      <c r="AA34" s="154"/>
      <c r="AB34" s="154"/>
      <c r="AC34" s="154"/>
      <c r="AD34" s="154"/>
      <c r="AE34" s="154"/>
      <c r="AF34" s="154"/>
      <c r="AG34" s="154"/>
      <c r="AH34" s="154"/>
      <c r="AI34" s="154"/>
      <c r="AJ34" s="154"/>
      <c r="AK34" s="154"/>
      <c r="AL34" s="155"/>
      <c r="AM34" s="155"/>
      <c r="AN34" s="155"/>
    </row>
    <row r="35" spans="1:40" ht="21.75">
      <c r="A35" s="462" t="s">
        <v>288</v>
      </c>
      <c r="B35" s="462"/>
      <c r="C35" s="462"/>
      <c r="D35" s="462"/>
      <c r="E35" s="462"/>
      <c r="F35" s="462"/>
      <c r="G35" s="462"/>
      <c r="H35" s="462"/>
      <c r="I35" s="462"/>
      <c r="J35" s="462"/>
      <c r="K35" s="462"/>
      <c r="L35" s="462"/>
      <c r="M35" s="462"/>
      <c r="N35" s="216"/>
      <c r="O35" s="156"/>
      <c r="P35" s="156"/>
      <c r="Q35" s="156"/>
      <c r="R35" s="156"/>
      <c r="S35" s="156"/>
      <c r="T35" s="156"/>
      <c r="U35" s="156"/>
      <c r="V35" s="157"/>
      <c r="W35" s="154"/>
      <c r="X35" s="463" t="s">
        <v>22</v>
      </c>
      <c r="Y35" s="463"/>
      <c r="Z35" s="463"/>
      <c r="AA35" s="463"/>
      <c r="AB35" s="472" t="s">
        <v>352</v>
      </c>
      <c r="AC35" s="472"/>
      <c r="AD35" s="472"/>
      <c r="AE35" s="472"/>
      <c r="AF35" s="472"/>
      <c r="AG35" s="472"/>
      <c r="AH35" s="472"/>
      <c r="AI35" s="203"/>
      <c r="AJ35" s="203"/>
      <c r="AK35" s="203"/>
      <c r="AL35" s="155"/>
      <c r="AM35" s="155"/>
      <c r="AN35" s="155"/>
    </row>
    <row r="36" spans="1:40" ht="18" customHeight="1">
      <c r="A36" s="455" t="s">
        <v>289</v>
      </c>
      <c r="B36" s="455"/>
      <c r="C36" s="455"/>
      <c r="D36" s="455"/>
      <c r="E36" s="455"/>
      <c r="F36" s="455"/>
      <c r="G36" s="455"/>
      <c r="H36" s="455"/>
      <c r="I36" s="455"/>
      <c r="J36" s="455"/>
      <c r="K36" s="455"/>
      <c r="L36" s="455"/>
      <c r="M36" s="455"/>
      <c r="N36" s="455"/>
      <c r="O36" s="158"/>
      <c r="P36" s="158"/>
      <c r="Q36" s="158"/>
      <c r="R36" s="158"/>
      <c r="S36" s="158"/>
      <c r="T36" s="158"/>
      <c r="U36" s="158"/>
      <c r="V36" s="154"/>
      <c r="W36" s="154"/>
      <c r="X36" s="159"/>
      <c r="Y36" s="160"/>
      <c r="Z36" s="161"/>
      <c r="AA36" s="161"/>
      <c r="AB36" s="473"/>
      <c r="AC36" s="473"/>
      <c r="AD36" s="473"/>
      <c r="AE36" s="473"/>
      <c r="AF36" s="473"/>
      <c r="AG36" s="473"/>
      <c r="AH36" s="473"/>
      <c r="AI36" s="204"/>
      <c r="AJ36" s="204"/>
      <c r="AK36" s="204"/>
      <c r="AL36" s="155"/>
      <c r="AM36" s="155"/>
      <c r="AN36" s="155"/>
    </row>
    <row r="37" spans="1:40" ht="21.75" customHeight="1">
      <c r="A37" s="453"/>
      <c r="B37" s="453"/>
      <c r="C37" s="453"/>
      <c r="D37" s="453"/>
      <c r="E37" s="453"/>
      <c r="F37" s="453"/>
      <c r="G37" s="453"/>
      <c r="H37" s="453"/>
      <c r="I37" s="453"/>
      <c r="J37" s="453"/>
      <c r="K37" s="453"/>
      <c r="L37" s="453"/>
      <c r="M37" s="453"/>
      <c r="N37" s="453"/>
      <c r="O37" s="453"/>
      <c r="P37" s="453"/>
      <c r="Q37" s="453"/>
      <c r="R37" s="453"/>
      <c r="S37" s="453"/>
      <c r="T37" s="453"/>
      <c r="U37" s="453"/>
      <c r="V37" s="453"/>
      <c r="W37" s="154"/>
      <c r="X37" s="454" t="s">
        <v>30</v>
      </c>
      <c r="Y37" s="454"/>
      <c r="Z37" s="454"/>
      <c r="AA37" s="454"/>
      <c r="AB37" s="476" t="s">
        <v>66</v>
      </c>
      <c r="AC37" s="476"/>
      <c r="AD37" s="476"/>
      <c r="AE37" s="476"/>
      <c r="AF37" s="476"/>
      <c r="AG37" s="476"/>
      <c r="AH37" s="476"/>
      <c r="AI37" s="476"/>
      <c r="AJ37" s="476"/>
      <c r="AK37" s="476"/>
      <c r="AL37" s="155"/>
      <c r="AM37" s="155"/>
      <c r="AN37" s="155"/>
    </row>
    <row r="38" spans="1:40" ht="18" customHeight="1">
      <c r="A38" s="162"/>
      <c r="B38" s="162"/>
      <c r="C38" s="162"/>
      <c r="D38" s="162"/>
      <c r="E38" s="162"/>
      <c r="F38" s="162"/>
      <c r="G38" s="154"/>
      <c r="H38" s="154"/>
      <c r="I38" s="154"/>
      <c r="J38" s="154"/>
      <c r="K38" s="154"/>
      <c r="L38" s="154"/>
      <c r="M38" s="154"/>
      <c r="N38" s="154"/>
      <c r="O38" s="154"/>
      <c r="P38" s="154"/>
      <c r="Q38" s="154"/>
      <c r="R38" s="154"/>
      <c r="S38" s="154"/>
      <c r="T38" s="154"/>
      <c r="U38" s="154"/>
      <c r="V38" s="154"/>
      <c r="W38" s="154"/>
      <c r="X38" s="454"/>
      <c r="Y38" s="454"/>
      <c r="Z38" s="454"/>
      <c r="AA38" s="454"/>
      <c r="AB38" s="474" t="s">
        <v>353</v>
      </c>
      <c r="AC38" s="474"/>
      <c r="AD38" s="474"/>
      <c r="AE38" s="474"/>
      <c r="AF38" s="474"/>
      <c r="AG38" s="474"/>
      <c r="AH38" s="474"/>
      <c r="AI38" s="205"/>
      <c r="AJ38" s="205"/>
      <c r="AK38" s="205"/>
      <c r="AL38" s="155"/>
      <c r="AM38" s="155"/>
      <c r="AN38" s="155"/>
    </row>
    <row r="39" spans="1:40" ht="21.75" customHeight="1">
      <c r="A39" s="154"/>
      <c r="B39" s="154"/>
      <c r="C39" s="154"/>
      <c r="D39" s="154"/>
      <c r="E39" s="154"/>
      <c r="F39" s="154"/>
      <c r="G39" s="154"/>
      <c r="H39" s="154"/>
      <c r="I39" s="154"/>
      <c r="J39" s="154"/>
      <c r="K39" s="154"/>
      <c r="L39" s="154"/>
      <c r="M39" s="154"/>
      <c r="N39" s="154"/>
      <c r="O39" s="154"/>
      <c r="P39" s="154"/>
      <c r="Q39" s="154"/>
      <c r="R39" s="154"/>
      <c r="S39" s="154"/>
      <c r="T39" s="154"/>
      <c r="U39" s="154"/>
      <c r="V39" s="154"/>
      <c r="W39" s="154"/>
      <c r="X39" s="163"/>
      <c r="Y39" s="163"/>
      <c r="Z39" s="161"/>
      <c r="AA39" s="161"/>
      <c r="AB39" s="475"/>
      <c r="AC39" s="475"/>
      <c r="AD39" s="475"/>
      <c r="AE39" s="475"/>
      <c r="AF39" s="475"/>
      <c r="AG39" s="475"/>
      <c r="AH39" s="475"/>
      <c r="AI39" s="204"/>
      <c r="AJ39" s="204"/>
      <c r="AK39" s="204"/>
      <c r="AL39" s="155"/>
      <c r="AM39" s="155"/>
      <c r="AN39" s="155"/>
    </row>
    <row r="40" spans="1:40" ht="12.75">
      <c r="A40" s="154"/>
      <c r="B40" s="154"/>
      <c r="C40" s="154"/>
      <c r="D40" s="154"/>
      <c r="E40" s="154"/>
      <c r="F40" s="154"/>
      <c r="G40" s="154"/>
      <c r="H40" s="154"/>
      <c r="I40" s="154"/>
      <c r="J40" s="154"/>
      <c r="K40" s="154"/>
      <c r="L40" s="154"/>
      <c r="M40" s="154"/>
      <c r="N40" s="154"/>
      <c r="O40" s="154"/>
      <c r="P40" s="154"/>
      <c r="Q40" s="154"/>
      <c r="R40" s="154"/>
      <c r="S40" s="154"/>
      <c r="T40" s="154"/>
      <c r="U40" s="154"/>
      <c r="V40" s="154"/>
      <c r="W40" s="154"/>
      <c r="X40" s="164"/>
      <c r="Y40" s="164"/>
      <c r="Z40" s="161"/>
      <c r="AA40" s="161"/>
      <c r="AB40" s="476" t="s">
        <v>66</v>
      </c>
      <c r="AC40" s="476"/>
      <c r="AD40" s="476"/>
      <c r="AE40" s="476"/>
      <c r="AF40" s="476"/>
      <c r="AG40" s="476"/>
      <c r="AH40" s="476"/>
      <c r="AI40" s="476"/>
      <c r="AJ40" s="476"/>
      <c r="AK40" s="476"/>
      <c r="AL40" s="155"/>
      <c r="AM40" s="155"/>
      <c r="AN40" s="155"/>
    </row>
    <row r="41" spans="1:40" ht="15.75">
      <c r="A41" s="154"/>
      <c r="B41" s="154"/>
      <c r="C41" s="154"/>
      <c r="D41" s="154"/>
      <c r="E41" s="154"/>
      <c r="F41" s="154"/>
      <c r="G41" s="154"/>
      <c r="H41" s="154"/>
      <c r="I41" s="154"/>
      <c r="J41" s="154"/>
      <c r="K41" s="154"/>
      <c r="L41" s="154"/>
      <c r="M41" s="154"/>
      <c r="N41" s="154"/>
      <c r="O41" s="154"/>
      <c r="P41" s="154"/>
      <c r="Q41" s="154"/>
      <c r="R41" s="154"/>
      <c r="S41" s="154"/>
      <c r="T41" s="154"/>
      <c r="U41" s="154"/>
      <c r="V41" s="154"/>
      <c r="W41" s="154"/>
      <c r="X41" s="165"/>
      <c r="Y41" s="166"/>
      <c r="Z41" s="161"/>
      <c r="AA41" s="161"/>
      <c r="AB41" s="469" t="s">
        <v>354</v>
      </c>
      <c r="AC41" s="469"/>
      <c r="AD41" s="469"/>
      <c r="AE41" s="166"/>
      <c r="AF41" s="470" t="s">
        <v>355</v>
      </c>
      <c r="AG41" s="470"/>
      <c r="AH41" s="470"/>
      <c r="AI41" s="470"/>
      <c r="AJ41" s="246"/>
      <c r="AK41" s="167"/>
      <c r="AL41" s="155"/>
      <c r="AM41" s="155"/>
      <c r="AN41" s="155"/>
    </row>
    <row r="42" spans="1:40" ht="12.75">
      <c r="A42" s="154"/>
      <c r="B42" s="154"/>
      <c r="C42" s="154"/>
      <c r="D42" s="154"/>
      <c r="E42" s="154"/>
      <c r="F42" s="154"/>
      <c r="G42" s="154"/>
      <c r="H42" s="154"/>
      <c r="I42" s="154"/>
      <c r="J42" s="154"/>
      <c r="K42" s="154"/>
      <c r="L42" s="154"/>
      <c r="M42" s="154"/>
      <c r="N42" s="154"/>
      <c r="O42" s="154"/>
      <c r="P42" s="154"/>
      <c r="Q42" s="154"/>
      <c r="R42" s="154"/>
      <c r="S42" s="154"/>
      <c r="T42" s="154"/>
      <c r="U42" s="154"/>
      <c r="V42" s="154"/>
      <c r="W42" s="154"/>
      <c r="X42" s="165"/>
      <c r="Y42" s="166"/>
      <c r="Z42" s="161"/>
      <c r="AA42" s="161"/>
      <c r="AB42" s="471" t="s">
        <v>246</v>
      </c>
      <c r="AC42" s="471"/>
      <c r="AD42" s="471"/>
      <c r="AE42" s="166"/>
      <c r="AF42" s="471" t="s">
        <v>333</v>
      </c>
      <c r="AG42" s="471"/>
      <c r="AH42" s="471"/>
      <c r="AI42" s="471"/>
      <c r="AJ42" s="247"/>
      <c r="AK42" s="166"/>
      <c r="AL42" s="155"/>
      <c r="AM42" s="155"/>
      <c r="AN42" s="155"/>
    </row>
    <row r="43" spans="1:40" ht="12.75">
      <c r="A43" s="154"/>
      <c r="B43" s="154"/>
      <c r="C43" s="154"/>
      <c r="D43" s="154"/>
      <c r="E43" s="154"/>
      <c r="F43" s="154"/>
      <c r="G43" s="154"/>
      <c r="H43" s="154"/>
      <c r="I43" s="154"/>
      <c r="J43" s="154"/>
      <c r="K43" s="154"/>
      <c r="L43" s="154"/>
      <c r="M43" s="154"/>
      <c r="N43" s="154"/>
      <c r="O43" s="154"/>
      <c r="P43" s="154"/>
      <c r="Q43" s="154"/>
      <c r="R43" s="154"/>
      <c r="S43" s="154"/>
      <c r="T43" s="154"/>
      <c r="U43" s="154"/>
      <c r="V43" s="154"/>
      <c r="W43" s="154"/>
      <c r="X43" s="155"/>
      <c r="Y43" s="155"/>
      <c r="Z43" s="155"/>
      <c r="AA43" s="155"/>
      <c r="AB43" s="155"/>
      <c r="AC43" s="155"/>
      <c r="AD43" s="155"/>
      <c r="AE43" s="155"/>
      <c r="AF43" s="155"/>
      <c r="AG43" s="155"/>
      <c r="AH43" s="155"/>
      <c r="AI43" s="155"/>
      <c r="AJ43" s="155"/>
      <c r="AK43" s="155"/>
      <c r="AL43" s="155"/>
      <c r="AM43" s="155"/>
      <c r="AN43" s="155"/>
    </row>
  </sheetData>
  <mergeCells count="59">
    <mergeCell ref="AB41:AD41"/>
    <mergeCell ref="AF41:AI41"/>
    <mergeCell ref="AB42:AD42"/>
    <mergeCell ref="AF42:AI42"/>
    <mergeCell ref="AB35:AH36"/>
    <mergeCell ref="AB38:AH39"/>
    <mergeCell ref="AB37:AK37"/>
    <mergeCell ref="AB40:AK40"/>
    <mergeCell ref="A34:J34"/>
    <mergeCell ref="A35:M35"/>
    <mergeCell ref="X35:AA35"/>
    <mergeCell ref="K7:K8"/>
    <mergeCell ref="A10:B10"/>
    <mergeCell ref="A11:A23"/>
    <mergeCell ref="O7:O8"/>
    <mergeCell ref="Z6:AE7"/>
    <mergeCell ref="M7:M8"/>
    <mergeCell ref="F7:F8"/>
    <mergeCell ref="G7:G8"/>
    <mergeCell ref="AJ6:AJ8"/>
    <mergeCell ref="AG7:AH7"/>
    <mergeCell ref="J6:O6"/>
    <mergeCell ref="L7:L8"/>
    <mergeCell ref="S6:S8"/>
    <mergeCell ref="Q6:Q8"/>
    <mergeCell ref="R6:R8"/>
    <mergeCell ref="AF7:AF8"/>
    <mergeCell ref="A37:V37"/>
    <mergeCell ref="X37:AA38"/>
    <mergeCell ref="X5:X8"/>
    <mergeCell ref="Y5:Y8"/>
    <mergeCell ref="A36:N36"/>
    <mergeCell ref="W5:W8"/>
    <mergeCell ref="P6:P8"/>
    <mergeCell ref="A24:A26"/>
    <mergeCell ref="A27:B27"/>
    <mergeCell ref="A28:A31"/>
    <mergeCell ref="A32:A33"/>
    <mergeCell ref="A9:B9"/>
    <mergeCell ref="H6:H8"/>
    <mergeCell ref="I6:I8"/>
    <mergeCell ref="J7:J8"/>
    <mergeCell ref="T6:T8"/>
    <mergeCell ref="A3:AK3"/>
    <mergeCell ref="A4:AK4"/>
    <mergeCell ref="A5:B8"/>
    <mergeCell ref="C5:C8"/>
    <mergeCell ref="D5:D8"/>
    <mergeCell ref="E5:E8"/>
    <mergeCell ref="AI6:AI8"/>
    <mergeCell ref="AK6:AK8"/>
    <mergeCell ref="Z5:AK5"/>
    <mergeCell ref="F6:G6"/>
    <mergeCell ref="F5:I5"/>
    <mergeCell ref="J5:T5"/>
    <mergeCell ref="U5:U8"/>
    <mergeCell ref="V5:V8"/>
    <mergeCell ref="AF6:AH6"/>
    <mergeCell ref="N7:N8"/>
  </mergeCells>
  <phoneticPr fontId="59" type="noConversion"/>
  <conditionalFormatting sqref="K34:V34">
    <cfRule type="cellIs" dxfId="13" priority="17" stopIfTrue="1" operator="lessThan">
      <formula>0</formula>
    </cfRule>
  </conditionalFormatting>
  <conditionalFormatting sqref="AA11:AJ31">
    <cfRule type="cellIs" dxfId="12" priority="12" stopIfTrue="1" operator="lessThan">
      <formula>0</formula>
    </cfRule>
  </conditionalFormatting>
  <conditionalFormatting sqref="D11:AJ31">
    <cfRule type="cellIs" dxfId="11" priority="13" stopIfTrue="1" operator="lessThan">
      <formula>0</formula>
    </cfRule>
  </conditionalFormatting>
  <conditionalFormatting sqref="K11:K31">
    <cfRule type="cellIs" dxfId="10" priority="11" stopIfTrue="1" operator="lessThan">
      <formula>0</formula>
    </cfRule>
  </conditionalFormatting>
  <conditionalFormatting sqref="D32:AK33">
    <cfRule type="cellIs" dxfId="9" priority="9" stopIfTrue="1" operator="lessThan">
      <formula>0</formula>
    </cfRule>
  </conditionalFormatting>
  <conditionalFormatting sqref="D32:AK33">
    <cfRule type="cellIs" dxfId="8" priority="10" stopIfTrue="1" operator="lessThan">
      <formula>0</formula>
    </cfRule>
  </conditionalFormatting>
  <conditionalFormatting sqref="AK11:AK31">
    <cfRule type="cellIs" dxfId="7" priority="7" stopIfTrue="1" operator="lessThan">
      <formula>0</formula>
    </cfRule>
  </conditionalFormatting>
  <conditionalFormatting sqref="AK11:AK31">
    <cfRule type="cellIs" dxfId="6" priority="8" stopIfTrue="1" operator="lessThan">
      <formula>0</formula>
    </cfRule>
  </conditionalFormatting>
  <conditionalFormatting sqref="D10:AK10">
    <cfRule type="cellIs" dxfId="5" priority="6" stopIfTrue="1" operator="lessThan">
      <formula>0</formula>
    </cfRule>
  </conditionalFormatting>
  <conditionalFormatting sqref="AF11:AH31">
    <cfRule type="cellIs" dxfId="4" priority="5" stopIfTrue="1" operator="lessThan">
      <formula>0</formula>
    </cfRule>
  </conditionalFormatting>
  <conditionalFormatting sqref="AF11:AH31">
    <cfRule type="cellIs" dxfId="3" priority="4" stopIfTrue="1" operator="lessThan">
      <formula>0</formula>
    </cfRule>
  </conditionalFormatting>
  <conditionalFormatting sqref="AF32:AH33">
    <cfRule type="cellIs" dxfId="2" priority="3" stopIfTrue="1" operator="lessThan">
      <formula>0</formula>
    </cfRule>
  </conditionalFormatting>
  <conditionalFormatting sqref="AF32:AH33">
    <cfRule type="cellIs" dxfId="1" priority="2" stopIfTrue="1" operator="lessThan">
      <formula>0</formula>
    </cfRule>
  </conditionalFormatting>
  <conditionalFormatting sqref="AF10:AH10">
    <cfRule type="cellIs" dxfId="0" priority="1" stopIfTrue="1" operator="lessThan">
      <formula>0</formula>
    </cfRule>
  </conditionalFormatting>
  <pageMargins left="0.51181102362204722" right="0.31496062992125984" top="0.78740157480314965" bottom="0.35433070866141736" header="0.31496062992125984" footer="0.31496062992125984"/>
  <pageSetup paperSize="9" scale="3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 ф.S07</vt:lpstr>
      <vt:lpstr>Раздел 1</vt:lpstr>
      <vt:lpstr>Раздел 2</vt:lpstr>
      <vt:lpstr>Раздел 3</vt:lpstr>
      <vt:lpstr>Раздел 4</vt:lpstr>
      <vt:lpstr>Раздел 5</vt:lpstr>
      <vt:lpstr>'Раздел 1'!Заголовки_для_печати</vt:lpstr>
      <vt:lpstr>'Раздел 1'!Область_печати</vt:lpstr>
      <vt:lpstr>'Раздел 2'!Область_печати</vt:lpstr>
      <vt:lpstr>'Раздел 3'!Область_печати</vt:lpstr>
      <vt:lpstr>'Раздел 4'!Область_печати</vt:lpstr>
      <vt:lpstr>'Раздел 5'!Область_печати</vt:lpstr>
      <vt:lpstr>'Титул ф.S07'!Область_печати</vt:lpstr>
    </vt:vector>
  </TitlesOfParts>
  <Company>CROC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dc:creator>
  <cp:lastModifiedBy>Татьяна</cp:lastModifiedBy>
  <cp:lastPrinted>2026-02-05T11:21:42Z</cp:lastPrinted>
  <dcterms:created xsi:type="dcterms:W3CDTF">2004-03-24T19:37:04Z</dcterms:created>
  <dcterms:modified xsi:type="dcterms:W3CDTF">2026-02-05T11:22:18Z</dcterms:modified>
</cp:coreProperties>
</file>